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8355" yWindow="-120" windowWidth="15870" windowHeight="11760" tabRatio="875"/>
  </bookViews>
  <sheets>
    <sheet name="0" sheetId="20" r:id="rId1"/>
    <sheet name="Cuadro_3_1_1_a" sheetId="1" r:id="rId2"/>
    <sheet name="Cuadro_3_1_1_b" sheetId="2" r:id="rId3"/>
    <sheet name="Cuadro 3.1.1.c." sheetId="3" r:id="rId4"/>
    <sheet name="Cuadro 3.1.2" sheetId="4" r:id="rId5"/>
    <sheet name="Cuadro 3.1.3" sheetId="5" r:id="rId6"/>
    <sheet name="Cuadro 3.1.4" sheetId="6" r:id="rId7"/>
    <sheet name="Cuadro 3.1.5 y G 3.1.1" sheetId="8" r:id="rId8"/>
    <sheet name="Cuadro 3.1.6 y Gr 3.1.2 a 3.1.4" sheetId="9" r:id="rId9"/>
    <sheet name="C 3.1.7  G 3.1.5" sheetId="11" r:id="rId10"/>
    <sheet name="C 3.1.8 y G 3.1.6" sheetId="12" r:id="rId11"/>
    <sheet name="C 3.1.9 y G 3.1.7" sheetId="13" r:id="rId12"/>
    <sheet name="Cuadro 3.1.10" sheetId="14" r:id="rId13"/>
    <sheet name="Cuadro 3.1.11" sheetId="15" r:id="rId14"/>
    <sheet name="Cuadro 3.1.12" sheetId="17" r:id="rId15"/>
    <sheet name="Cuadro 3.1.13" sheetId="18" r:id="rId16"/>
    <sheet name="Cuadro 3.1.14" sheetId="19" r:id="rId17"/>
    <sheet name="Hoja1" sheetId="7" r:id="rId18"/>
  </sheets>
  <calcPr calcId="145621" calcMode="manual"/>
</workbook>
</file>

<file path=xl/calcChain.xml><?xml version="1.0" encoding="utf-8"?>
<calcChain xmlns="http://schemas.openxmlformats.org/spreadsheetml/2006/main">
  <c r="E65" i="15" l="1"/>
  <c r="E62" i="15"/>
  <c r="E59" i="15"/>
  <c r="E58" i="15"/>
  <c r="E57" i="15"/>
  <c r="E56" i="15"/>
  <c r="E55" i="15"/>
  <c r="E52" i="15"/>
  <c r="E50" i="15"/>
  <c r="E45" i="15"/>
  <c r="E43" i="15"/>
  <c r="E41" i="15"/>
  <c r="E36" i="15"/>
  <c r="E34" i="15"/>
  <c r="E33" i="15"/>
  <c r="E32" i="15"/>
  <c r="E31" i="15"/>
  <c r="E27" i="15"/>
  <c r="E20" i="15"/>
  <c r="E19" i="15"/>
  <c r="E17" i="15"/>
  <c r="E9" i="15"/>
  <c r="E5" i="15"/>
  <c r="E4" i="15"/>
  <c r="E5" i="8"/>
  <c r="D5" i="8"/>
  <c r="C5" i="8"/>
</calcChain>
</file>

<file path=xl/sharedStrings.xml><?xml version="1.0" encoding="utf-8"?>
<sst xmlns="http://schemas.openxmlformats.org/spreadsheetml/2006/main" count="2346" uniqueCount="229">
  <si>
    <t xml:space="preserve">Universidad                                       </t>
  </si>
  <si>
    <t>Artes</t>
  </si>
  <si>
    <t>Autónoma de Entre Ríos</t>
  </si>
  <si>
    <t>Avellaneda</t>
  </si>
  <si>
    <t>Buenos Aires</t>
  </si>
  <si>
    <t>Catamarca</t>
  </si>
  <si>
    <t>Centro de la PBA</t>
  </si>
  <si>
    <t>Chaco Austral</t>
  </si>
  <si>
    <t>Comahue</t>
  </si>
  <si>
    <t>Cuyo</t>
  </si>
  <si>
    <t>Córdoba</t>
  </si>
  <si>
    <t>Defensa</t>
  </si>
  <si>
    <t>Entre Ríos</t>
  </si>
  <si>
    <t>Formosa</t>
  </si>
  <si>
    <t>Gral. Sarmiento</t>
  </si>
  <si>
    <t>Jujuy</t>
  </si>
  <si>
    <t>La Matanza</t>
  </si>
  <si>
    <t>La Pampa</t>
  </si>
  <si>
    <t>La Plata</t>
  </si>
  <si>
    <t>La Rioja</t>
  </si>
  <si>
    <t>Lanús</t>
  </si>
  <si>
    <t>Litoral</t>
  </si>
  <si>
    <t>Lomas de Zamora</t>
  </si>
  <si>
    <t>Luján</t>
  </si>
  <si>
    <t>Mar del Plata</t>
  </si>
  <si>
    <t>Misiones</t>
  </si>
  <si>
    <t>Nordeste</t>
  </si>
  <si>
    <t>Patagonia Austral</t>
  </si>
  <si>
    <t>Patagonia S. J. Bosco</t>
  </si>
  <si>
    <t>Quilmes</t>
  </si>
  <si>
    <t>Rosario</t>
  </si>
  <si>
    <t>Río Cuarto</t>
  </si>
  <si>
    <t>Río Negro</t>
  </si>
  <si>
    <t>Salta</t>
  </si>
  <si>
    <t>San Juan</t>
  </si>
  <si>
    <t>San Luis</t>
  </si>
  <si>
    <t>San Martín</t>
  </si>
  <si>
    <t>Santiago del Estero</t>
  </si>
  <si>
    <t>Sur</t>
  </si>
  <si>
    <t>Tecnológica Nacional</t>
  </si>
  <si>
    <t>Tierra del Fuego</t>
  </si>
  <si>
    <t>Tres de Febrero</t>
  </si>
  <si>
    <t>Tucumán</t>
  </si>
  <si>
    <t xml:space="preserve">Instituto Universitario                           </t>
  </si>
  <si>
    <t>Policía Federal Argentina</t>
  </si>
  <si>
    <t>Seguridad Marítima</t>
  </si>
  <si>
    <t>Cuadro 3.1.1a. Estudiantes de títulos de posgrado. Instituciones de gestión estatal. Años 2013 a 2016</t>
  </si>
  <si>
    <t>Cuadro 3.1.1.b. Nuevos inscriptos de títulos de posgrado. Instituciones de gestión estatal. Años 2013 a 2016.</t>
  </si>
  <si>
    <t>Cuadro 3.1.1.c. Egresados de títulos de posgrado. Instituciones de gestión estatal. Años 2013 a 2016.</t>
  </si>
  <si>
    <t xml:space="preserve">Maestría                                </t>
  </si>
  <si>
    <t xml:space="preserve">Especialidad                            </t>
  </si>
  <si>
    <t xml:space="preserve">Doctorado                               </t>
  </si>
  <si>
    <t>Cuadro 3.1.2 Estudiantes de títulos de posgrados por tipo de título. Instituciones de gestión</t>
  </si>
  <si>
    <t>estatal. Año 2016</t>
  </si>
  <si>
    <t>Cuadro 3.1.3 Nuevos inscriptos de títulos de posgrados por tipo de título. Instituciones de gestión</t>
  </si>
  <si>
    <t>Sin Disciplina</t>
  </si>
  <si>
    <t>Sin Rama</t>
  </si>
  <si>
    <t>Veterinaria</t>
  </si>
  <si>
    <t>Ciencias de la Salud</t>
  </si>
  <si>
    <t>Sanidad</t>
  </si>
  <si>
    <t>Salud Pública</t>
  </si>
  <si>
    <t>Paramédicas y Auxiliares de la Medicina</t>
  </si>
  <si>
    <t>Odontología</t>
  </si>
  <si>
    <t>Medicina</t>
  </si>
  <si>
    <t>Sociología, Antropología y Servicio Social</t>
  </si>
  <si>
    <t>Ciencias Sociales</t>
  </si>
  <si>
    <t>Relaciones Institucionales y Humanas</t>
  </si>
  <si>
    <t>Otras Ciencias Sociales</t>
  </si>
  <si>
    <t>Economía y Administración</t>
  </si>
  <si>
    <t>Derecho</t>
  </si>
  <si>
    <t>Demografía y Geografía</t>
  </si>
  <si>
    <t>Ciencias de la Información y de la Comunicación</t>
  </si>
  <si>
    <t>Ciencias Políticas, Relaciones Internacionales y Diplomacia</t>
  </si>
  <si>
    <t>Teología</t>
  </si>
  <si>
    <t>Ciencias Humanas</t>
  </si>
  <si>
    <t>Psicología</t>
  </si>
  <si>
    <t>Letras e Idiomas</t>
  </si>
  <si>
    <t>Historia</t>
  </si>
  <si>
    <t>Filosofía</t>
  </si>
  <si>
    <t>Educación</t>
  </si>
  <si>
    <t>Arqueología</t>
  </si>
  <si>
    <t>Química</t>
  </si>
  <si>
    <t>Ciencias Básicas</t>
  </si>
  <si>
    <t>Matemática</t>
  </si>
  <si>
    <t>Física</t>
  </si>
  <si>
    <t>Biología</t>
  </si>
  <si>
    <t>Otras Ciencias Aplicadas</t>
  </si>
  <si>
    <t>Ciencias Aplicadas</t>
  </si>
  <si>
    <t>Meteorología</t>
  </si>
  <si>
    <t>Ingeniería</t>
  </si>
  <si>
    <t>Informática</t>
  </si>
  <si>
    <t>Industrias</t>
  </si>
  <si>
    <t>Estadística</t>
  </si>
  <si>
    <t>Ciencias del Suelo</t>
  </si>
  <si>
    <t>Ciencias Agropecuarias</t>
  </si>
  <si>
    <t>Bioquímica y Farmacia</t>
  </si>
  <si>
    <t>Astronomía</t>
  </si>
  <si>
    <t>Arquitectura y Diseño</t>
  </si>
  <si>
    <t xml:space="preserve">Región Sur                                        </t>
  </si>
  <si>
    <t xml:space="preserve">Región Nuevo Cuyo                                 </t>
  </si>
  <si>
    <t xml:space="preserve">Región Noroeste                                   </t>
  </si>
  <si>
    <t xml:space="preserve">Región Noreste                                    </t>
  </si>
  <si>
    <t xml:space="preserve">Región Metropolitana                              </t>
  </si>
  <si>
    <t xml:space="preserve">Región Centro                                     </t>
  </si>
  <si>
    <t xml:space="preserve">Región Bonaerense                                 </t>
  </si>
  <si>
    <t xml:space="preserve">Oceania             </t>
  </si>
  <si>
    <t xml:space="preserve">Europa              </t>
  </si>
  <si>
    <t xml:space="preserve">Italia                                  </t>
  </si>
  <si>
    <t xml:space="preserve">España                                  </t>
  </si>
  <si>
    <t xml:space="preserve">Alemania                                </t>
  </si>
  <si>
    <t xml:space="preserve">Asia                </t>
  </si>
  <si>
    <t xml:space="preserve">Venezuela                               </t>
  </si>
  <si>
    <t xml:space="preserve">America             </t>
  </si>
  <si>
    <t xml:space="preserve">Uruguay                                 </t>
  </si>
  <si>
    <t xml:space="preserve">Peru                                    </t>
  </si>
  <si>
    <t xml:space="preserve">Paraguay                                </t>
  </si>
  <si>
    <t xml:space="preserve">Mexico                                  </t>
  </si>
  <si>
    <t xml:space="preserve">Honduras                                </t>
  </si>
  <si>
    <t xml:space="preserve">Estados Unidos                          </t>
  </si>
  <si>
    <t xml:space="preserve">El Salvador                             </t>
  </si>
  <si>
    <t xml:space="preserve">Ecuador                                 </t>
  </si>
  <si>
    <t xml:space="preserve">Cuba                                    </t>
  </si>
  <si>
    <t xml:space="preserve">Costa Rica                              </t>
  </si>
  <si>
    <t xml:space="preserve">Colombia                                </t>
  </si>
  <si>
    <t xml:space="preserve">Chile                                   </t>
  </si>
  <si>
    <t xml:space="preserve">Brasil                                  </t>
  </si>
  <si>
    <t xml:space="preserve">Bolivia                                 </t>
  </si>
  <si>
    <t xml:space="preserve">Africa              </t>
  </si>
  <si>
    <t>País</t>
  </si>
  <si>
    <t>Continente</t>
  </si>
  <si>
    <t>Presencial</t>
  </si>
  <si>
    <t>A Distancia</t>
  </si>
  <si>
    <t>Cuadro 3.1.4 Egresados de títulos de posgrados por tipo de título. Instituciones de gestión</t>
  </si>
  <si>
    <t>estatal. Año 2016.</t>
  </si>
  <si>
    <t>Cuadro 3.1.6 - Estudiantes, nuevos inscriptos y egresados de títulos de posgrado según rama, disciplina de estudio y tipo de título del sector de gestión estatal. Año 2016.</t>
  </si>
  <si>
    <t>Cuadro 3.1.8 - Nuevos inscriptos de títulos de posgrado por tipo de título según</t>
  </si>
  <si>
    <t>Región CPRES y rama de estudio del sector de gestión estatal. Año 2016.</t>
  </si>
  <si>
    <t>Cuadro 3.1.9 - Egresados de títulos de posgrado por tipo de título según Región</t>
  </si>
  <si>
    <t>CPRES y rama de estudio del sector de gestión estatal. Año 2016.</t>
  </si>
  <si>
    <t>Cuadro 3.1.12 - Estudiantes de posgrado por modalidad de estudio. Instituciones de gestión estatal. Año 2016.</t>
  </si>
  <si>
    <t>Cuadro 3.1.13 - Nuevos Inscriptos de posgrado por modalidad de estudio. Instituciones de gestión estatal. Año 2016.</t>
  </si>
  <si>
    <t>Cuadro 3.1.14 - Egresados de posgrado por modalidad de estudio. Instituciones de gestión estatal. Año 2016.</t>
  </si>
  <si>
    <t>Total Instituciones Estatales</t>
  </si>
  <si>
    <t>Total Universidades Estatales</t>
  </si>
  <si>
    <t>Total Institutos Universitarios</t>
  </si>
  <si>
    <t>Total Universidades Provinciales</t>
  </si>
  <si>
    <t>Estudiantes</t>
  </si>
  <si>
    <t>Instituciones</t>
  </si>
  <si>
    <t>-</t>
  </si>
  <si>
    <t>Institución, con el objetivo de adecuar los datos y la captación de los mismos.</t>
  </si>
  <si>
    <t>(2) (3) La Universidad Nacional de las Artes (UNA), fue fundada en el año 2014 sobre la estructura del Instituto</t>
  </si>
  <si>
    <t>Universitario Nacional del Arte (IUNA). Por tanto hasta el mencionado año se reporta como Instituto</t>
  </si>
  <si>
    <t>Universitario.</t>
  </si>
  <si>
    <t>Naval y del Ejército. Por tanto hasta el mencionado año se reporta la información en cada uno de los Institutos</t>
  </si>
  <si>
    <t>correspondientes.</t>
  </si>
  <si>
    <r>
      <t>La Rioja</t>
    </r>
    <r>
      <rPr>
        <sz val="8"/>
        <color theme="1"/>
        <rFont val="Arial"/>
        <family val="2"/>
      </rPr>
      <t xml:space="preserve"> (1)</t>
    </r>
  </si>
  <si>
    <r>
      <t>Artes</t>
    </r>
    <r>
      <rPr>
        <sz val="8"/>
        <color theme="1"/>
        <rFont val="Arial"/>
        <family val="2"/>
      </rPr>
      <t xml:space="preserve"> (2)</t>
    </r>
  </si>
  <si>
    <r>
      <t>Aeronáutico</t>
    </r>
    <r>
      <rPr>
        <sz val="8"/>
        <color theme="1"/>
        <rFont val="Arial"/>
        <family val="2"/>
      </rPr>
      <t xml:space="preserve"> (5)</t>
    </r>
  </si>
  <si>
    <r>
      <t>Instituto Univ. del Ejército</t>
    </r>
    <r>
      <rPr>
        <sz val="8"/>
        <color theme="1"/>
        <rFont val="Arial"/>
        <family val="2"/>
      </rPr>
      <t xml:space="preserve"> (5)</t>
    </r>
  </si>
  <si>
    <r>
      <t xml:space="preserve">Naval </t>
    </r>
    <r>
      <rPr>
        <sz val="8"/>
        <color theme="1"/>
        <rFont val="Arial"/>
        <family val="2"/>
      </rPr>
      <t>(5)</t>
    </r>
  </si>
  <si>
    <r>
      <t>Defensa</t>
    </r>
    <r>
      <rPr>
        <sz val="8"/>
        <color theme="1"/>
        <rFont val="Arial"/>
        <family val="2"/>
      </rPr>
      <t xml:space="preserve"> (4)</t>
    </r>
  </si>
  <si>
    <t>(4) (5) La Universidad de la Defensa fue fundada en el año 2014 sobre la estructura de los Institutos Aeronático,</t>
  </si>
  <si>
    <r>
      <rPr>
        <b/>
        <sz val="8"/>
        <color theme="1"/>
        <rFont val="Arial"/>
        <family val="2"/>
      </rPr>
      <t>Notas:</t>
    </r>
    <r>
      <rPr>
        <sz val="8"/>
        <color theme="1"/>
        <rFont val="Arial"/>
        <family val="2"/>
      </rPr>
      <t xml:space="preserve"> (1) La variación en la cantidad de estudiantes obedece a cambios metodológicos que incorporó la</t>
    </r>
  </si>
  <si>
    <r>
      <rPr>
        <b/>
        <sz val="8"/>
        <color theme="1"/>
        <rFont val="Arial"/>
        <family val="2"/>
      </rPr>
      <t>Fuente:</t>
    </r>
    <r>
      <rPr>
        <sz val="8"/>
        <color theme="1"/>
        <rFont val="Arial"/>
        <family val="2"/>
      </rPr>
      <t xml:space="preserve"> Departamento de Información Universitaria - SPU</t>
    </r>
  </si>
  <si>
    <t>Nuevos Inscriptos</t>
  </si>
  <si>
    <r>
      <t>Naval</t>
    </r>
    <r>
      <rPr>
        <sz val="8"/>
        <color theme="1"/>
        <rFont val="Arial"/>
        <family val="2"/>
      </rPr>
      <t xml:space="preserve"> (5)</t>
    </r>
  </si>
  <si>
    <t>Egresados</t>
  </si>
  <si>
    <t>la Institución, con el objetivo de adecuar los datos y la captación de los mismos.</t>
  </si>
  <si>
    <r>
      <rPr>
        <b/>
        <sz val="8"/>
        <color theme="1"/>
        <rFont val="Arial"/>
        <family val="2"/>
      </rPr>
      <t>Notas:</t>
    </r>
    <r>
      <rPr>
        <sz val="8"/>
        <color theme="1"/>
        <rFont val="Arial"/>
        <family val="2"/>
      </rPr>
      <t xml:space="preserve"> (1) La variación en la cantidad de estudiantes obedece a cambios metodológicos que incorporó</t>
    </r>
  </si>
  <si>
    <t>Tipo de Título</t>
  </si>
  <si>
    <r>
      <rPr>
        <b/>
        <sz val="8"/>
        <color theme="1"/>
        <rFont val="Arial"/>
        <family val="2"/>
      </rPr>
      <t xml:space="preserve">Fuente: </t>
    </r>
    <r>
      <rPr>
        <sz val="8"/>
        <color theme="1"/>
        <rFont val="Arial"/>
        <family val="2"/>
      </rPr>
      <t>Departamento de Información Universitaria - SPU</t>
    </r>
  </si>
  <si>
    <t>Cuadro 3.1.5 Estudiantes, nuevos inscriptos y egresados de títulos de posgrado por tipo de título y tipo de institución del sector de gestión estatal. Año 2016.</t>
  </si>
  <si>
    <t>Total</t>
  </si>
  <si>
    <t>Total Instituciones</t>
  </si>
  <si>
    <r>
      <t>Sin Rama</t>
    </r>
    <r>
      <rPr>
        <sz val="8"/>
        <color theme="1"/>
        <rFont val="Arial"/>
        <family val="2"/>
      </rPr>
      <t xml:space="preserve"> (1)</t>
    </r>
  </si>
  <si>
    <r>
      <t>Sin Rama</t>
    </r>
    <r>
      <rPr>
        <b/>
        <sz val="8"/>
        <color theme="1"/>
        <rFont val="Arial"/>
        <family val="2"/>
      </rPr>
      <t xml:space="preserve"> (1)</t>
    </r>
  </si>
  <si>
    <t>Rama y disciplina</t>
  </si>
  <si>
    <r>
      <rPr>
        <b/>
        <sz val="8"/>
        <color theme="1"/>
        <rFont val="Arial"/>
        <family val="2"/>
      </rPr>
      <t xml:space="preserve">Nota: </t>
    </r>
    <r>
      <rPr>
        <sz val="8"/>
        <color theme="1"/>
        <rFont val="Arial"/>
        <family val="2"/>
      </rPr>
      <t>(1) Ofertas académicas que por sus características pueden ser identificadas en distintas ramas de estudio.</t>
    </r>
  </si>
  <si>
    <t>Doctorado</t>
  </si>
  <si>
    <t>Maestría</t>
  </si>
  <si>
    <t>Especialidad</t>
  </si>
  <si>
    <t>Cuadro 3.1.7 - Estudiantes de títulos de posgrado por tipo de título según Región CPRES y rama de estudio del sector de gestión estatal. Año 2016.</t>
  </si>
  <si>
    <t>Región CPRES / Rama de estudio</t>
  </si>
  <si>
    <t xml:space="preserve">Región Centro         </t>
  </si>
  <si>
    <t xml:space="preserve">Total </t>
  </si>
  <si>
    <r>
      <t>Sin Rama</t>
    </r>
    <r>
      <rPr>
        <vertAlign val="superscript"/>
        <sz val="10"/>
        <color theme="1"/>
        <rFont val="Arial"/>
        <family val="2"/>
      </rPr>
      <t>(1)</t>
    </r>
  </si>
  <si>
    <t>Nota: (1) Ofertas académicas que por sus características pueden ser identificadas en distintas ramas de estudio.</t>
  </si>
  <si>
    <t>Notas:</t>
  </si>
  <si>
    <t xml:space="preserve">(1) Se considera estudiantes extranjeros a aquellos que cursan una carrera de posgrado completa. </t>
  </si>
  <si>
    <t>Sin especificar</t>
  </si>
  <si>
    <r>
      <t xml:space="preserve">Otros países </t>
    </r>
    <r>
      <rPr>
        <sz val="8"/>
        <color theme="1"/>
        <rFont val="Arial"/>
        <family val="2"/>
      </rPr>
      <t>(2)</t>
    </r>
  </si>
  <si>
    <r>
      <t xml:space="preserve">Cuadro 3.1.10 - Estudiantes extranjeros </t>
    </r>
    <r>
      <rPr>
        <b/>
        <sz val="8"/>
        <color theme="1"/>
        <rFont val="Arial"/>
        <family val="2"/>
      </rPr>
      <t>(1)</t>
    </r>
    <r>
      <rPr>
        <b/>
        <sz val="10"/>
        <color theme="1"/>
        <rFont val="Arial"/>
        <family val="2"/>
      </rPr>
      <t xml:space="preserve"> de posgrado según continente y país de procedencia. Instituciones de gestión estatal. Año 2016.</t>
    </r>
  </si>
  <si>
    <t xml:space="preserve">(2) Incluye: Guatemala, Nicaragua, Panama, Puerto Rico, Republica Dominicana y Canadá. </t>
  </si>
  <si>
    <r>
      <t xml:space="preserve">Otros países </t>
    </r>
    <r>
      <rPr>
        <sz val="8"/>
        <color theme="1"/>
        <rFont val="Arial"/>
        <family val="2"/>
      </rPr>
      <t>(3)</t>
    </r>
  </si>
  <si>
    <t>(3) Incluye: Francia, Reino Unido, Bulgaria, Eslovenia, Hungria, Noruega, Rusia, Suecia, Suiza y Ucrania.</t>
  </si>
  <si>
    <t xml:space="preserve">Nota: </t>
  </si>
  <si>
    <r>
      <rPr>
        <sz val="8"/>
        <rFont val="Arial"/>
        <family val="2"/>
      </rPr>
      <t>(1)</t>
    </r>
    <r>
      <rPr>
        <b/>
        <sz val="8"/>
        <rFont val="Arial"/>
        <family val="2"/>
      </rPr>
      <t xml:space="preserve"> </t>
    </r>
    <r>
      <rPr>
        <sz val="8"/>
        <rFont val="Arial"/>
        <family val="2"/>
      </rPr>
      <t xml:space="preserve">Se considera estudiantes extranjeros a aquellos que cursan una carrera de posgrado completa. </t>
    </r>
  </si>
  <si>
    <r>
      <t>Cuadro 3.1.11 - Estudiantes extranjeros</t>
    </r>
    <r>
      <rPr>
        <b/>
        <sz val="8"/>
        <color theme="1"/>
        <rFont val="Arial"/>
        <family val="2"/>
      </rPr>
      <t xml:space="preserve"> (1) </t>
    </r>
    <r>
      <rPr>
        <b/>
        <sz val="10"/>
        <color theme="1"/>
        <rFont val="Arial"/>
        <family val="2"/>
      </rPr>
      <t>de posgrado por institución. Instituciones de gestión estatal. Año 2016.</t>
    </r>
  </si>
  <si>
    <t>Institución</t>
  </si>
  <si>
    <t>Total de las instituciones</t>
  </si>
  <si>
    <t>Total Universidades Nacionales</t>
  </si>
  <si>
    <t>Total Institutos Universitarios Nacionales</t>
  </si>
  <si>
    <t>Arturo Jauretche</t>
  </si>
  <si>
    <t>Chilecito</t>
  </si>
  <si>
    <t>José C. Paz</t>
  </si>
  <si>
    <t>Hurlingham</t>
  </si>
  <si>
    <t>Moreno</t>
  </si>
  <si>
    <t>Noroeste de la PBA</t>
  </si>
  <si>
    <t>Oeste</t>
  </si>
  <si>
    <t>Rafaela</t>
  </si>
  <si>
    <t>Villa María</t>
  </si>
  <si>
    <t>Villa Mercedes</t>
  </si>
  <si>
    <t>Gendarmería</t>
  </si>
  <si>
    <r>
      <rPr>
        <sz val="10"/>
        <color theme="1"/>
        <rFont val="Arial"/>
        <family val="2"/>
      </rPr>
      <t>IUNA</t>
    </r>
    <r>
      <rPr>
        <sz val="8"/>
        <color theme="1"/>
        <rFont val="Arial"/>
        <family val="2"/>
      </rPr>
      <t xml:space="preserve"> (3)</t>
    </r>
  </si>
  <si>
    <t>Pedagógica</t>
  </si>
  <si>
    <t>Sudoeste</t>
  </si>
  <si>
    <r>
      <t>IUNA</t>
    </r>
    <r>
      <rPr>
        <sz val="8"/>
        <color theme="1"/>
        <rFont val="Arial"/>
        <family val="2"/>
      </rPr>
      <t xml:space="preserve"> (3)</t>
    </r>
  </si>
  <si>
    <t xml:space="preserve">Especialidad   </t>
  </si>
  <si>
    <t xml:space="preserve">Especialidad         </t>
  </si>
  <si>
    <t>Alto Uruguay</t>
  </si>
  <si>
    <t>Comechingones</t>
  </si>
  <si>
    <t>Guillermo Brown</t>
  </si>
  <si>
    <t>San Antonio de Areco</t>
  </si>
  <si>
    <t>Scalabrini Ortiz</t>
  </si>
  <si>
    <r>
      <t>DD.HH. Madres de Plaza de Mayo</t>
    </r>
    <r>
      <rPr>
        <sz val="8"/>
        <color theme="1"/>
        <rFont val="Arial"/>
        <family val="2"/>
      </rPr>
      <t xml:space="preserve"> (6)</t>
    </r>
  </si>
  <si>
    <t xml:space="preserve">(6) El Instituto Universitario de Derechos Humanos Madres de Plaza de Mayo fue fundada en el año 2015 sobre la estructura de la Universidad Madres de Plaza de Mayo (sector de gestión privado). </t>
  </si>
  <si>
    <t>Por lo tanto hasta el mencionado año se reporta la información en dicha Universidad Privada. Sin información para el año 2016. Repite infomación del año 2015.</t>
  </si>
  <si>
    <t>Provincial de Córdoba</t>
  </si>
  <si>
    <t>DD.HH. Madres de Plaza de Mayo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</si>
</sst>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_ * #,##0.00_ ;_ * \-#,##0.00_ ;_ * &quot;-&quot;??_ ;_ @_ "/>
  </numFmts>
  <fonts count="23" x14ac:knownFonts="1">
    <font>
      <sz val="10"/>
      <color theme="1"/>
      <name val="Arial"/>
      <family val="2"/>
    </font>
    <font>
      <sz val="11"/>
      <color theme="1"/>
      <name val="Calibri"/>
      <family val="2"/>
      <scheme val="minor"/>
    </font>
    <font>
      <b/>
      <sz val="10"/>
      <color theme="1"/>
      <name val="Arial"/>
      <family val="2"/>
    </font>
    <font>
      <sz val="8"/>
      <color theme="1"/>
      <name val="Arial"/>
      <family val="2"/>
    </font>
    <font>
      <b/>
      <sz val="8"/>
      <color theme="1"/>
      <name val="Arial"/>
      <family val="2"/>
    </font>
    <font>
      <sz val="10"/>
      <color theme="1"/>
      <name val="Arial"/>
      <family val="2"/>
    </font>
    <font>
      <sz val="10"/>
      <color rgb="FFFF0000"/>
      <name val="Arial"/>
      <family val="2"/>
    </font>
    <font>
      <sz val="10"/>
      <color theme="0"/>
      <name val="Arial"/>
      <family val="2"/>
    </font>
    <font>
      <sz val="11"/>
      <color theme="1"/>
      <name val="Arial"/>
      <family val="2"/>
    </font>
    <font>
      <b/>
      <sz val="10"/>
      <color indexed="8"/>
      <name val="Arial"/>
      <family val="2"/>
    </font>
    <font>
      <sz val="11"/>
      <color theme="0"/>
      <name val="Arial"/>
      <family val="2"/>
    </font>
    <font>
      <b/>
      <sz val="11"/>
      <color theme="0"/>
      <name val="Arial"/>
      <family val="2"/>
    </font>
    <font>
      <sz val="9"/>
      <color theme="0"/>
      <name val="Arial"/>
      <family val="2"/>
    </font>
    <font>
      <b/>
      <sz val="9"/>
      <color theme="0"/>
      <name val="Arial"/>
      <family val="2"/>
    </font>
    <font>
      <vertAlign val="superscript"/>
      <sz val="10"/>
      <color theme="1"/>
      <name val="Arial"/>
      <family val="2"/>
    </font>
    <font>
      <b/>
      <sz val="10"/>
      <color rgb="FFFF0000"/>
      <name val="Arial"/>
      <family val="2"/>
    </font>
    <font>
      <sz val="10"/>
      <color indexed="8"/>
      <name val="Arial"/>
      <family val="2"/>
    </font>
    <font>
      <b/>
      <sz val="8"/>
      <name val="Arial"/>
      <family val="2"/>
    </font>
    <font>
      <sz val="8"/>
      <name val="Arial"/>
      <family val="2"/>
    </font>
    <font>
      <b/>
      <sz val="10"/>
      <name val="Arial"/>
      <family val="2"/>
    </font>
    <font>
      <b/>
      <i/>
      <sz val="10"/>
      <color theme="1"/>
      <name val="Arial"/>
      <family val="2"/>
    </font>
    <font>
      <sz val="10"/>
      <name val="Arial"/>
      <family val="2"/>
    </font>
    <font>
      <sz val="11"/>
      <color indexed="8"/>
      <name val="Calibri"/>
      <family val="2"/>
    </font>
  </fonts>
  <fills count="4">
    <fill>
      <patternFill patternType="none"/>
    </fill>
    <fill>
      <patternFill patternType="gray125"/>
    </fill>
    <fill>
      <patternFill patternType="solid">
        <fgColor theme="0"/>
        <bgColor indexed="64"/>
      </patternFill>
    </fill>
    <fill>
      <patternFill patternType="solid">
        <fgColor rgb="FF0076BC"/>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bottom/>
      <diagonal/>
    </border>
    <border>
      <left/>
      <right/>
      <top style="thin">
        <color auto="1"/>
      </top>
      <bottom style="double">
        <color auto="1"/>
      </bottom>
      <diagonal/>
    </border>
    <border>
      <left/>
      <right/>
      <top style="double">
        <color auto="1"/>
      </top>
      <bottom style="double">
        <color auto="1"/>
      </bottom>
      <diagonal/>
    </border>
    <border>
      <left style="thin">
        <color indexed="64"/>
      </left>
      <right/>
      <top style="thin">
        <color indexed="64"/>
      </top>
      <bottom/>
      <diagonal/>
    </border>
  </borders>
  <cellStyleXfs count="18">
    <xf numFmtId="0" fontId="0" fillId="0" borderId="0"/>
    <xf numFmtId="0" fontId="1" fillId="0" borderId="0"/>
    <xf numFmtId="165" fontId="21" fillId="0" borderId="0" applyFont="0" applyFill="0" applyBorder="0" applyAlignment="0" applyProtection="0"/>
    <xf numFmtId="165" fontId="21" fillId="0" borderId="0" applyFont="0" applyFill="0" applyBorder="0" applyAlignment="0" applyProtection="0"/>
    <xf numFmtId="0" fontId="16" fillId="0" borderId="0" applyNumberFormat="0" applyBorder="0" applyProtection="0"/>
    <xf numFmtId="165" fontId="22" fillId="0" borderId="0" applyFont="0" applyFill="0" applyBorder="0" applyAlignment="0" applyProtection="0"/>
    <xf numFmtId="165" fontId="21" fillId="0" borderId="0" applyFont="0" applyFill="0" applyBorder="0" applyAlignment="0" applyProtection="0"/>
    <xf numFmtId="165" fontId="1" fillId="0" borderId="0" applyFont="0" applyFill="0" applyBorder="0" applyAlignment="0" applyProtection="0"/>
    <xf numFmtId="0" fontId="21" fillId="0" borderId="0"/>
    <xf numFmtId="0" fontId="21" fillId="0" borderId="0"/>
    <xf numFmtId="0" fontId="1" fillId="0" borderId="0"/>
    <xf numFmtId="0" fontId="21" fillId="0" borderId="0"/>
    <xf numFmtId="0" fontId="16" fillId="0" borderId="0"/>
    <xf numFmtId="0" fontId="16" fillId="0" borderId="0"/>
    <xf numFmtId="0" fontId="16" fillId="0" borderId="0"/>
    <xf numFmtId="9" fontId="21" fillId="0" borderId="0" applyFont="0" applyFill="0" applyBorder="0" applyAlignment="0" applyProtection="0"/>
    <xf numFmtId="9" fontId="21" fillId="0" borderId="0" applyFont="0" applyFill="0" applyBorder="0" applyAlignment="0" applyProtection="0"/>
    <xf numFmtId="9" fontId="21" fillId="0" borderId="0" applyFont="0" applyFill="0" applyBorder="0" applyAlignment="0" applyProtection="0"/>
  </cellStyleXfs>
  <cellXfs count="131">
    <xf numFmtId="0" fontId="0" fillId="0" borderId="0" xfId="0"/>
    <xf numFmtId="1" fontId="0" fillId="0" borderId="0" xfId="0" applyNumberFormat="1"/>
    <xf numFmtId="0" fontId="2" fillId="0" borderId="0" xfId="0" applyFont="1"/>
    <xf numFmtId="0" fontId="2" fillId="0" borderId="1" xfId="0" applyFont="1" applyBorder="1" applyAlignment="1">
      <alignment horizontal="center"/>
    </xf>
    <xf numFmtId="0" fontId="0" fillId="0" borderId="3" xfId="0" applyBorder="1"/>
    <xf numFmtId="0" fontId="0" fillId="0" borderId="4" xfId="0" applyBorder="1"/>
    <xf numFmtId="0" fontId="2" fillId="0" borderId="1" xfId="0" applyFont="1" applyBorder="1"/>
    <xf numFmtId="3" fontId="2" fillId="0" borderId="1" xfId="0" applyNumberFormat="1" applyFont="1" applyBorder="1"/>
    <xf numFmtId="3" fontId="0" fillId="0" borderId="3" xfId="0" applyNumberFormat="1" applyBorder="1" applyAlignment="1">
      <alignment horizontal="right"/>
    </xf>
    <xf numFmtId="3" fontId="2" fillId="0" borderId="1" xfId="0" applyNumberFormat="1" applyFont="1" applyBorder="1" applyAlignment="1">
      <alignment horizontal="right"/>
    </xf>
    <xf numFmtId="3" fontId="0" fillId="0" borderId="4" xfId="0" applyNumberFormat="1" applyBorder="1" applyAlignment="1">
      <alignment horizontal="right"/>
    </xf>
    <xf numFmtId="0" fontId="3" fillId="0" borderId="0" xfId="0" applyFont="1"/>
    <xf numFmtId="0" fontId="0" fillId="0" borderId="2" xfId="0" applyBorder="1"/>
    <xf numFmtId="3" fontId="0" fillId="0" borderId="2" xfId="0" applyNumberFormat="1" applyBorder="1" applyAlignment="1">
      <alignment horizontal="right"/>
    </xf>
    <xf numFmtId="0" fontId="2" fillId="0" borderId="1" xfId="0" applyFont="1" applyBorder="1" applyAlignment="1">
      <alignment horizontal="center" vertical="center"/>
    </xf>
    <xf numFmtId="0" fontId="0" fillId="0" borderId="2" xfId="0" applyBorder="1" applyAlignment="1">
      <alignment horizontal="right"/>
    </xf>
    <xf numFmtId="3" fontId="0" fillId="0" borderId="1" xfId="0" applyNumberFormat="1" applyBorder="1" applyAlignment="1">
      <alignment horizontal="right"/>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2" fillId="0" borderId="1" xfId="0" applyFont="1" applyBorder="1" applyAlignment="1">
      <alignment horizontal="left"/>
    </xf>
    <xf numFmtId="1" fontId="0" fillId="0" borderId="3" xfId="0" applyNumberFormat="1" applyBorder="1" applyAlignment="1">
      <alignment horizontal="right"/>
    </xf>
    <xf numFmtId="1" fontId="0" fillId="0" borderId="4" xfId="0" applyNumberFormat="1" applyBorder="1" applyAlignment="1">
      <alignment horizontal="right"/>
    </xf>
    <xf numFmtId="0" fontId="2" fillId="0" borderId="6" xfId="0" applyFont="1" applyBorder="1" applyAlignment="1">
      <alignment horizontal="center" vertical="center"/>
    </xf>
    <xf numFmtId="0" fontId="8" fillId="2" borderId="0" xfId="0" applyFont="1" applyFill="1"/>
    <xf numFmtId="0" fontId="9" fillId="2" borderId="1" xfId="0" applyFont="1" applyFill="1" applyBorder="1" applyAlignment="1">
      <alignment horizontal="center" vertical="center" wrapText="1"/>
    </xf>
    <xf numFmtId="3" fontId="0" fillId="0" borderId="0" xfId="0" applyNumberFormat="1"/>
    <xf numFmtId="0" fontId="9" fillId="2" borderId="5" xfId="0" applyFont="1" applyFill="1" applyBorder="1" applyAlignment="1">
      <alignment horizontal="left"/>
    </xf>
    <xf numFmtId="3" fontId="9" fillId="2" borderId="1" xfId="0" applyNumberFormat="1" applyFont="1" applyFill="1" applyBorder="1"/>
    <xf numFmtId="3" fontId="5" fillId="2" borderId="4" xfId="0" applyNumberFormat="1" applyFont="1" applyFill="1" applyBorder="1" applyAlignment="1">
      <alignment horizontal="right"/>
    </xf>
    <xf numFmtId="0" fontId="2" fillId="0" borderId="2" xfId="0" applyFont="1" applyBorder="1"/>
    <xf numFmtId="3" fontId="2" fillId="0" borderId="2" xfId="0" applyNumberFormat="1" applyFont="1" applyBorder="1"/>
    <xf numFmtId="0" fontId="5" fillId="2" borderId="3" xfId="0" applyFont="1" applyFill="1" applyBorder="1" applyAlignment="1">
      <alignment horizontal="left" indent="1"/>
    </xf>
    <xf numFmtId="3" fontId="0" fillId="0" borderId="3" xfId="0" applyNumberFormat="1" applyBorder="1"/>
    <xf numFmtId="0" fontId="5" fillId="2" borderId="4" xfId="0" applyFont="1" applyFill="1" applyBorder="1" applyAlignment="1">
      <alignment horizontal="left" indent="1"/>
    </xf>
    <xf numFmtId="3" fontId="0" fillId="0" borderId="4" xfId="0" applyNumberFormat="1" applyBorder="1"/>
    <xf numFmtId="0" fontId="0" fillId="0" borderId="0" xfId="0" applyBorder="1"/>
    <xf numFmtId="0" fontId="10" fillId="2" borderId="0" xfId="0" applyFont="1" applyFill="1" applyBorder="1"/>
    <xf numFmtId="0" fontId="11" fillId="2" borderId="0" xfId="0" applyFont="1" applyFill="1" applyBorder="1" applyAlignment="1"/>
    <xf numFmtId="0" fontId="11" fillId="2" borderId="0" xfId="0" applyFont="1" applyFill="1" applyBorder="1" applyAlignment="1">
      <alignment horizontal="left"/>
    </xf>
    <xf numFmtId="0" fontId="11" fillId="2" borderId="0" xfId="0" applyFont="1" applyFill="1"/>
    <xf numFmtId="0" fontId="10" fillId="2" borderId="0" xfId="0" applyFont="1" applyFill="1"/>
    <xf numFmtId="0" fontId="7" fillId="0" borderId="0" xfId="0" applyFont="1"/>
    <xf numFmtId="3" fontId="2" fillId="0" borderId="3" xfId="0" applyNumberFormat="1" applyFont="1" applyBorder="1" applyAlignment="1">
      <alignment horizontal="right"/>
    </xf>
    <xf numFmtId="3" fontId="2" fillId="0" borderId="4" xfId="0" applyNumberFormat="1" applyFont="1" applyBorder="1" applyAlignment="1">
      <alignment horizontal="right"/>
    </xf>
    <xf numFmtId="0" fontId="9" fillId="2" borderId="0" xfId="0" applyFont="1" applyFill="1" applyBorder="1" applyAlignment="1">
      <alignment horizontal="center" vertical="center" wrapText="1"/>
    </xf>
    <xf numFmtId="0" fontId="2" fillId="0" borderId="0" xfId="0" applyFont="1" applyBorder="1"/>
    <xf numFmtId="3" fontId="2" fillId="0" borderId="0" xfId="0" applyNumberFormat="1" applyFont="1" applyBorder="1"/>
    <xf numFmtId="0" fontId="3" fillId="2" borderId="0" xfId="0" applyFont="1" applyFill="1"/>
    <xf numFmtId="3" fontId="0" fillId="0" borderId="0" xfId="0" applyNumberFormat="1" applyBorder="1"/>
    <xf numFmtId="0" fontId="12" fillId="2" borderId="0" xfId="0" applyFont="1" applyFill="1" applyBorder="1"/>
    <xf numFmtId="0" fontId="13" fillId="2" borderId="0" xfId="0" applyFont="1" applyFill="1" applyBorder="1" applyAlignment="1">
      <alignment horizontal="center" vertical="center" wrapText="1"/>
    </xf>
    <xf numFmtId="0" fontId="13" fillId="2" borderId="0" xfId="0" applyFont="1" applyFill="1" applyBorder="1" applyAlignment="1">
      <alignment horizontal="left"/>
    </xf>
    <xf numFmtId="0" fontId="9" fillId="2" borderId="1" xfId="0" applyFont="1" applyFill="1" applyBorder="1" applyAlignment="1">
      <alignment horizontal="left"/>
    </xf>
    <xf numFmtId="3" fontId="9" fillId="2" borderId="1" xfId="0" applyNumberFormat="1" applyFont="1" applyFill="1" applyBorder="1" applyAlignment="1">
      <alignment horizontal="right"/>
    </xf>
    <xf numFmtId="3" fontId="9" fillId="2" borderId="10" xfId="0" applyNumberFormat="1" applyFont="1" applyFill="1" applyBorder="1"/>
    <xf numFmtId="0" fontId="5" fillId="2" borderId="10" xfId="0" applyFont="1" applyFill="1" applyBorder="1" applyAlignment="1">
      <alignment horizontal="left" indent="1"/>
    </xf>
    <xf numFmtId="3" fontId="9" fillId="2" borderId="0" xfId="0" applyNumberFormat="1" applyFont="1" applyFill="1" applyBorder="1"/>
    <xf numFmtId="0" fontId="5" fillId="2" borderId="2" xfId="0" applyFont="1" applyFill="1" applyBorder="1" applyAlignment="1">
      <alignment horizontal="left" indent="1"/>
    </xf>
    <xf numFmtId="0" fontId="6" fillId="0" borderId="0" xfId="0" applyFont="1"/>
    <xf numFmtId="0" fontId="15" fillId="0" borderId="0" xfId="0" applyFont="1"/>
    <xf numFmtId="0" fontId="9" fillId="2" borderId="8" xfId="0" applyFont="1" applyFill="1" applyBorder="1" applyAlignment="1">
      <alignment horizontal="center" vertical="center" wrapText="1"/>
    </xf>
    <xf numFmtId="0" fontId="9" fillId="2" borderId="6" xfId="0" applyFont="1" applyFill="1" applyBorder="1" applyAlignment="1">
      <alignment horizontal="center"/>
    </xf>
    <xf numFmtId="3" fontId="16" fillId="2" borderId="3" xfId="0" applyNumberFormat="1" applyFont="1" applyFill="1" applyBorder="1" applyAlignment="1">
      <alignment horizontal="right"/>
    </xf>
    <xf numFmtId="3" fontId="16" fillId="2" borderId="4" xfId="0" applyNumberFormat="1" applyFont="1" applyFill="1" applyBorder="1" applyAlignment="1">
      <alignment horizontal="right"/>
    </xf>
    <xf numFmtId="0" fontId="9" fillId="2" borderId="6" xfId="0" applyFont="1" applyFill="1" applyBorder="1" applyAlignment="1">
      <alignment horizontal="center" vertical="center" wrapText="1"/>
    </xf>
    <xf numFmtId="0" fontId="17" fillId="2" borderId="0" xfId="0" applyFont="1" applyFill="1"/>
    <xf numFmtId="164" fontId="0" fillId="0" borderId="0" xfId="0" applyNumberFormat="1" applyFont="1"/>
    <xf numFmtId="0" fontId="2" fillId="0" borderId="11" xfId="0" applyFont="1" applyBorder="1"/>
    <xf numFmtId="0" fontId="2" fillId="0" borderId="12" xfId="0" applyFont="1" applyBorder="1"/>
    <xf numFmtId="0" fontId="0" fillId="0" borderId="12" xfId="0" applyBorder="1"/>
    <xf numFmtId="3" fontId="2" fillId="0" borderId="12" xfId="0" applyNumberFormat="1" applyFont="1" applyBorder="1"/>
    <xf numFmtId="164" fontId="2" fillId="0" borderId="12" xfId="0" applyNumberFormat="1" applyFont="1" applyBorder="1"/>
    <xf numFmtId="3" fontId="0" fillId="0" borderId="12" xfId="0" applyNumberFormat="1" applyBorder="1"/>
    <xf numFmtId="1" fontId="0" fillId="0" borderId="12" xfId="0" applyNumberFormat="1" applyBorder="1"/>
    <xf numFmtId="164" fontId="0" fillId="0" borderId="12" xfId="0" applyNumberFormat="1" applyFont="1" applyBorder="1"/>
    <xf numFmtId="3" fontId="3" fillId="2" borderId="0" xfId="0" applyNumberFormat="1" applyFont="1" applyFill="1" applyBorder="1"/>
    <xf numFmtId="164" fontId="2" fillId="0" borderId="1" xfId="0" applyNumberFormat="1" applyFont="1" applyBorder="1"/>
    <xf numFmtId="164" fontId="0" fillId="0" borderId="3" xfId="0" applyNumberFormat="1" applyFont="1" applyBorder="1"/>
    <xf numFmtId="3" fontId="9" fillId="2" borderId="1" xfId="0" applyNumberFormat="1" applyFont="1" applyFill="1" applyBorder="1" applyAlignment="1">
      <alignment horizontal="center" vertical="center" wrapText="1"/>
    </xf>
    <xf numFmtId="3" fontId="2" fillId="0" borderId="0" xfId="0" applyNumberFormat="1" applyFont="1"/>
    <xf numFmtId="3" fontId="20" fillId="0" borderId="1" xfId="0" applyNumberFormat="1" applyFont="1" applyBorder="1" applyAlignment="1">
      <alignment horizontal="right"/>
    </xf>
    <xf numFmtId="0" fontId="2" fillId="0" borderId="1" xfId="0" applyFont="1" applyBorder="1" applyAlignment="1">
      <alignment horizontal="left" vertical="center"/>
    </xf>
    <xf numFmtId="0" fontId="2" fillId="0" borderId="1" xfId="0" applyFont="1" applyBorder="1" applyAlignment="1">
      <alignment horizontal="center" vertical="center"/>
    </xf>
    <xf numFmtId="0" fontId="3" fillId="0" borderId="3" xfId="0" applyFont="1" applyBorder="1"/>
    <xf numFmtId="3" fontId="0" fillId="0" borderId="0" xfId="0" applyNumberFormat="1" applyBorder="1" applyAlignment="1">
      <alignment horizontal="right"/>
    </xf>
    <xf numFmtId="3" fontId="0" fillId="0" borderId="3" xfId="0" applyNumberFormat="1" applyFill="1" applyBorder="1" applyAlignment="1">
      <alignment horizontal="right"/>
    </xf>
    <xf numFmtId="0" fontId="0" fillId="0" borderId="2" xfId="0" applyFont="1" applyBorder="1" applyAlignment="1">
      <alignment horizontal="left"/>
    </xf>
    <xf numFmtId="0" fontId="0" fillId="0" borderId="3" xfId="0" applyFont="1" applyBorder="1" applyAlignment="1">
      <alignment horizontal="left"/>
    </xf>
    <xf numFmtId="0" fontId="0" fillId="0" borderId="3" xfId="0" applyBorder="1" applyAlignment="1">
      <alignment horizontal="right"/>
    </xf>
    <xf numFmtId="3" fontId="2" fillId="0" borderId="2" xfId="0" applyNumberFormat="1" applyFont="1" applyBorder="1" applyAlignment="1">
      <alignment horizontal="right"/>
    </xf>
    <xf numFmtId="1" fontId="0" fillId="0" borderId="2" xfId="0" applyNumberFormat="1" applyBorder="1" applyAlignment="1">
      <alignment horizontal="right"/>
    </xf>
    <xf numFmtId="3" fontId="0" fillId="0" borderId="2" xfId="0" applyNumberFormat="1" applyFont="1" applyBorder="1" applyAlignment="1">
      <alignment horizontal="right"/>
    </xf>
    <xf numFmtId="3" fontId="0" fillId="0" borderId="3" xfId="0" applyNumberFormat="1" applyFont="1" applyBorder="1" applyAlignment="1">
      <alignment horizontal="right"/>
    </xf>
    <xf numFmtId="3" fontId="0" fillId="0" borderId="4" xfId="0" applyNumberFormat="1" applyFont="1" applyBorder="1" applyAlignment="1">
      <alignment horizontal="right"/>
    </xf>
    <xf numFmtId="0" fontId="0" fillId="0" borderId="2" xfId="0" applyFont="1" applyBorder="1"/>
    <xf numFmtId="0" fontId="2" fillId="0" borderId="0" xfId="0" applyFont="1" applyBorder="1" applyAlignment="1">
      <alignment horizontal="left"/>
    </xf>
    <xf numFmtId="0" fontId="0" fillId="0" borderId="4" xfId="0" applyFont="1" applyBorder="1" applyAlignment="1">
      <alignment horizontal="left"/>
    </xf>
    <xf numFmtId="0" fontId="0" fillId="0" borderId="4" xfId="0" applyFont="1" applyBorder="1"/>
    <xf numFmtId="0" fontId="0" fillId="0" borderId="4" xfId="0" applyBorder="1" applyAlignment="1">
      <alignment horizontal="right"/>
    </xf>
    <xf numFmtId="0" fontId="0" fillId="0" borderId="3" xfId="0" applyFont="1" applyBorder="1"/>
    <xf numFmtId="164" fontId="2" fillId="0" borderId="3" xfId="0" applyNumberFormat="1" applyFont="1" applyBorder="1" applyAlignment="1">
      <alignment horizontal="right"/>
    </xf>
    <xf numFmtId="164" fontId="0" fillId="0" borderId="3" xfId="0" applyNumberFormat="1" applyFont="1" applyBorder="1" applyAlignment="1">
      <alignment horizontal="right"/>
    </xf>
    <xf numFmtId="164" fontId="0" fillId="0" borderId="4" xfId="0" applyNumberFormat="1" applyFont="1" applyBorder="1" applyAlignment="1">
      <alignment horizontal="right"/>
    </xf>
    <xf numFmtId="0" fontId="17" fillId="2" borderId="0" xfId="0" applyFont="1" applyFill="1" applyAlignment="1">
      <alignment horizontal="left" wrapText="1"/>
    </xf>
    <xf numFmtId="0" fontId="0" fillId="0" borderId="13" xfId="0" applyBorder="1"/>
    <xf numFmtId="3" fontId="3" fillId="0" borderId="0" xfId="0" applyNumberFormat="1" applyFont="1"/>
    <xf numFmtId="0" fontId="0" fillId="0" borderId="9" xfId="0" applyBorder="1"/>
    <xf numFmtId="3" fontId="2" fillId="0" borderId="13" xfId="0" applyNumberFormat="1" applyFont="1" applyBorder="1" applyAlignment="1">
      <alignment horizontal="right"/>
    </xf>
    <xf numFmtId="0" fontId="0" fillId="0" borderId="0" xfId="0" applyFont="1"/>
    <xf numFmtId="0" fontId="2" fillId="0" borderId="1" xfId="0" applyFont="1" applyBorder="1" applyAlignment="1">
      <alignment horizontal="center"/>
    </xf>
    <xf numFmtId="0" fontId="2" fillId="0" borderId="1" xfId="0" applyFont="1" applyBorder="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3" fillId="2" borderId="0" xfId="0" applyFont="1" applyFill="1" applyBorder="1" applyAlignment="1">
      <alignment horizontal="left"/>
    </xf>
    <xf numFmtId="0" fontId="3" fillId="2" borderId="0" xfId="0" applyFont="1" applyFill="1" applyAlignment="1">
      <alignment horizontal="left"/>
    </xf>
    <xf numFmtId="0" fontId="3" fillId="2" borderId="9" xfId="0" applyFont="1" applyFill="1" applyBorder="1" applyAlignment="1">
      <alignment horizontal="left"/>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xf>
    <xf numFmtId="0" fontId="18" fillId="2" borderId="0" xfId="0" applyFont="1" applyFill="1" applyAlignment="1">
      <alignment horizontal="left" wrapText="1"/>
    </xf>
    <xf numFmtId="0" fontId="18" fillId="2" borderId="0" xfId="0" applyFont="1" applyFill="1" applyBorder="1" applyAlignment="1">
      <alignment horizontal="left" vertical="center" wrapText="1"/>
    </xf>
    <xf numFmtId="0" fontId="17" fillId="2" borderId="0" xfId="0" applyFont="1" applyFill="1" applyAlignment="1">
      <alignment horizontal="left" wrapText="1"/>
    </xf>
    <xf numFmtId="0" fontId="19" fillId="2" borderId="1" xfId="0" applyFont="1" applyFill="1" applyBorder="1" applyAlignment="1">
      <alignment horizontal="center" vertical="center" wrapText="1"/>
    </xf>
    <xf numFmtId="3" fontId="9" fillId="2" borderId="1" xfId="0" applyNumberFormat="1" applyFont="1" applyFill="1" applyBorder="1" applyAlignment="1">
      <alignment horizontal="center"/>
    </xf>
    <xf numFmtId="0" fontId="1" fillId="3" borderId="0" xfId="1" applyFill="1"/>
  </cellXfs>
  <cellStyles count="18">
    <cellStyle name="Millares 2 2 2" xfId="2"/>
    <cellStyle name="Millares 2 3" xfId="3"/>
    <cellStyle name="Millares 3" xfId="4"/>
    <cellStyle name="Millares 4" xfId="5"/>
    <cellStyle name="Millares 7" xfId="6"/>
    <cellStyle name="Millares 8" xfId="7"/>
    <cellStyle name="Normal" xfId="0" builtinId="0"/>
    <cellStyle name="Normal 11 2" xfId="8"/>
    <cellStyle name="Normal 2" xfId="9"/>
    <cellStyle name="Normal 3" xfId="10"/>
    <cellStyle name="Normal 3 2" xfId="11"/>
    <cellStyle name="Normal 4" xfId="1"/>
    <cellStyle name="Normal 6" xfId="12"/>
    <cellStyle name="Normal 7" xfId="13"/>
    <cellStyle name="Normal 7 2" xfId="14"/>
    <cellStyle name="Porcentual 2 2 2" xfId="15"/>
    <cellStyle name="Porcentual 2 3" xfId="16"/>
    <cellStyle name="Porcentual 3" xfId="1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itchFamily="34" charset="0"/>
                <a:cs typeface="Arial" pitchFamily="34" charset="0"/>
              </a:defRPr>
            </a:pPr>
            <a:r>
              <a:rPr lang="en-US" sz="900">
                <a:latin typeface="Arial" pitchFamily="34" charset="0"/>
                <a:cs typeface="Arial" pitchFamily="34" charset="0"/>
              </a:rPr>
              <a:t>Gráfico 3.1.1. </a:t>
            </a:r>
            <a:r>
              <a:rPr lang="en-US" sz="900" baseline="0">
                <a:latin typeface="Arial" pitchFamily="34" charset="0"/>
                <a:cs typeface="Arial" pitchFamily="34" charset="0"/>
              </a:rPr>
              <a:t>Estudiantes, nuevos inscriptos y egresados de títulos de posgrado por tipo de título </a:t>
            </a:r>
          </a:p>
          <a:p>
            <a:pPr>
              <a:defRPr sz="900">
                <a:latin typeface="Arial" pitchFamily="34" charset="0"/>
                <a:cs typeface="Arial" pitchFamily="34" charset="0"/>
              </a:defRPr>
            </a:pPr>
            <a:r>
              <a:rPr lang="en-US" sz="900" baseline="0">
                <a:latin typeface="Arial" pitchFamily="34" charset="0"/>
                <a:cs typeface="Arial" pitchFamily="34" charset="0"/>
              </a:rPr>
              <a:t>del sector de gestión estatal. Año 2016.</a:t>
            </a:r>
          </a:p>
        </c:rich>
      </c:tx>
      <c:layout>
        <c:manualLayout>
          <c:xMode val="edge"/>
          <c:yMode val="edge"/>
          <c:x val="0.14298429319371744"/>
          <c:y val="1.5238095238095243E-2"/>
        </c:manualLayout>
      </c:layout>
      <c:overlay val="0"/>
      <c:spPr>
        <a:noFill/>
        <a:ln w="25400">
          <a:noFill/>
        </a:ln>
      </c:spPr>
    </c:title>
    <c:autoTitleDeleted val="0"/>
    <c:plotArea>
      <c:layout>
        <c:manualLayout>
          <c:layoutTarget val="inner"/>
          <c:xMode val="edge"/>
          <c:yMode val="edge"/>
          <c:x val="0.10687832405829002"/>
          <c:y val="0.19426781006494456"/>
          <c:w val="0.68688763381017726"/>
          <c:h val="0.72366284949348836"/>
        </c:manualLayout>
      </c:layout>
      <c:barChart>
        <c:barDir val="col"/>
        <c:grouping val="clustered"/>
        <c:varyColors val="0"/>
        <c:ser>
          <c:idx val="0"/>
          <c:order val="0"/>
          <c:tx>
            <c:strRef>
              <c:f>'Cuadro 3.1.5 y G 3.1.1'!$B$7</c:f>
              <c:strCache>
                <c:ptCount val="1"/>
                <c:pt idx="0">
                  <c:v>Doctorado                               </c:v>
                </c:pt>
              </c:strCache>
            </c:strRef>
          </c:tx>
          <c:invertIfNegative val="0"/>
          <c:dLbls>
            <c:spPr>
              <a:noFill/>
              <a:ln w="25400">
                <a:noFill/>
              </a:ln>
            </c:spPr>
            <c:txPr>
              <a:bodyPr/>
              <a:lstStyle/>
              <a:p>
                <a:pPr>
                  <a:defRPr sz="900">
                    <a:latin typeface="Arial" pitchFamily="34" charset="0"/>
                    <a:cs typeface="Arial" pitchFamily="34" charset="0"/>
                  </a:defRPr>
                </a:pPr>
                <a:endParaRPr lang="es-ES"/>
              </a:p>
            </c:txPr>
            <c:showLegendKey val="0"/>
            <c:showVal val="1"/>
            <c:showCatName val="0"/>
            <c:showSerName val="0"/>
            <c:showPercent val="0"/>
            <c:showBubbleSize val="0"/>
            <c:showLeaderLines val="0"/>
          </c:dLbls>
          <c:cat>
            <c:strRef>
              <c:f>'Cuadro 3.1.5 y G 3.1.1'!$C$3:$E$3</c:f>
              <c:strCache>
                <c:ptCount val="3"/>
                <c:pt idx="0">
                  <c:v>Estudiantes</c:v>
                </c:pt>
                <c:pt idx="1">
                  <c:v>Nuevos Inscriptos</c:v>
                </c:pt>
                <c:pt idx="2">
                  <c:v>Egresados</c:v>
                </c:pt>
              </c:strCache>
            </c:strRef>
          </c:cat>
          <c:val>
            <c:numRef>
              <c:f>'Cuadro 3.1.5 y G 3.1.1'!$C$7:$E$7</c:f>
              <c:numCache>
                <c:formatCode>#,##0</c:formatCode>
                <c:ptCount val="3"/>
                <c:pt idx="0">
                  <c:v>23327</c:v>
                </c:pt>
                <c:pt idx="1">
                  <c:v>3775</c:v>
                </c:pt>
                <c:pt idx="2">
                  <c:v>2027</c:v>
                </c:pt>
              </c:numCache>
            </c:numRef>
          </c:val>
        </c:ser>
        <c:ser>
          <c:idx val="1"/>
          <c:order val="1"/>
          <c:tx>
            <c:strRef>
              <c:f>'Cuadro 3.1.5 y G 3.1.1'!$B$10</c:f>
              <c:strCache>
                <c:ptCount val="1"/>
                <c:pt idx="0">
                  <c:v>Maestría                                </c:v>
                </c:pt>
              </c:strCache>
            </c:strRef>
          </c:tx>
          <c:invertIfNegative val="0"/>
          <c:dLbls>
            <c:txPr>
              <a:bodyPr/>
              <a:lstStyle/>
              <a:p>
                <a:pPr>
                  <a:defRPr sz="900">
                    <a:latin typeface="Arial" pitchFamily="34" charset="0"/>
                    <a:cs typeface="Arial" pitchFamily="34" charset="0"/>
                  </a:defRPr>
                </a:pPr>
                <a:endParaRPr lang="es-ES"/>
              </a:p>
            </c:txPr>
            <c:showLegendKey val="0"/>
            <c:showVal val="1"/>
            <c:showCatName val="0"/>
            <c:showSerName val="0"/>
            <c:showPercent val="0"/>
            <c:showBubbleSize val="0"/>
            <c:showLeaderLines val="0"/>
          </c:dLbls>
          <c:cat>
            <c:strRef>
              <c:f>'Cuadro 3.1.5 y G 3.1.1'!$C$3:$E$3</c:f>
              <c:strCache>
                <c:ptCount val="3"/>
                <c:pt idx="0">
                  <c:v>Estudiantes</c:v>
                </c:pt>
                <c:pt idx="1">
                  <c:v>Nuevos Inscriptos</c:v>
                </c:pt>
                <c:pt idx="2">
                  <c:v>Egresados</c:v>
                </c:pt>
              </c:strCache>
            </c:strRef>
          </c:cat>
          <c:val>
            <c:numRef>
              <c:f>'Cuadro 3.1.5 y G 3.1.1'!$C$10:$E$10</c:f>
              <c:numCache>
                <c:formatCode>#,##0</c:formatCode>
                <c:ptCount val="3"/>
                <c:pt idx="0">
                  <c:v>43330</c:v>
                </c:pt>
                <c:pt idx="1">
                  <c:v>9791</c:v>
                </c:pt>
                <c:pt idx="2">
                  <c:v>1753</c:v>
                </c:pt>
              </c:numCache>
            </c:numRef>
          </c:val>
        </c:ser>
        <c:ser>
          <c:idx val="2"/>
          <c:order val="2"/>
          <c:tx>
            <c:strRef>
              <c:f>'Cuadro 3.1.5 y G 3.1.1'!$B$13</c:f>
              <c:strCache>
                <c:ptCount val="1"/>
                <c:pt idx="0">
                  <c:v>Especialidad                            </c:v>
                </c:pt>
              </c:strCache>
            </c:strRef>
          </c:tx>
          <c:invertIfNegative val="0"/>
          <c:dLbls>
            <c:txPr>
              <a:bodyPr/>
              <a:lstStyle/>
              <a:p>
                <a:pPr>
                  <a:defRPr sz="900">
                    <a:latin typeface="Arial" pitchFamily="34" charset="0"/>
                    <a:cs typeface="Arial" pitchFamily="34" charset="0"/>
                  </a:defRPr>
                </a:pPr>
                <a:endParaRPr lang="es-ES"/>
              </a:p>
            </c:txPr>
            <c:showLegendKey val="0"/>
            <c:showVal val="1"/>
            <c:showCatName val="0"/>
            <c:showSerName val="0"/>
            <c:showPercent val="0"/>
            <c:showBubbleSize val="0"/>
            <c:showLeaderLines val="0"/>
          </c:dLbls>
          <c:cat>
            <c:strRef>
              <c:f>'Cuadro 3.1.5 y G 3.1.1'!$C$3:$E$3</c:f>
              <c:strCache>
                <c:ptCount val="3"/>
                <c:pt idx="0">
                  <c:v>Estudiantes</c:v>
                </c:pt>
                <c:pt idx="1">
                  <c:v>Nuevos Inscriptos</c:v>
                </c:pt>
                <c:pt idx="2">
                  <c:v>Egresados</c:v>
                </c:pt>
              </c:strCache>
            </c:strRef>
          </c:cat>
          <c:val>
            <c:numRef>
              <c:f>'Cuadro 3.1.5 y G 3.1.1'!$C$13:$E$13</c:f>
              <c:numCache>
                <c:formatCode>#,##0</c:formatCode>
                <c:ptCount val="3"/>
                <c:pt idx="0">
                  <c:v>55893</c:v>
                </c:pt>
                <c:pt idx="1">
                  <c:v>13406</c:v>
                </c:pt>
                <c:pt idx="2">
                  <c:v>6678</c:v>
                </c:pt>
              </c:numCache>
            </c:numRef>
          </c:val>
        </c:ser>
        <c:dLbls>
          <c:showLegendKey val="0"/>
          <c:showVal val="0"/>
          <c:showCatName val="0"/>
          <c:showSerName val="0"/>
          <c:showPercent val="0"/>
          <c:showBubbleSize val="0"/>
        </c:dLbls>
        <c:gapWidth val="150"/>
        <c:axId val="171452288"/>
        <c:axId val="171453824"/>
      </c:barChart>
      <c:catAx>
        <c:axId val="171452288"/>
        <c:scaling>
          <c:orientation val="minMax"/>
        </c:scaling>
        <c:delete val="0"/>
        <c:axPos val="b"/>
        <c:numFmt formatCode="General" sourceLinked="1"/>
        <c:majorTickMark val="none"/>
        <c:minorTickMark val="none"/>
        <c:tickLblPos val="nextTo"/>
        <c:txPr>
          <a:bodyPr/>
          <a:lstStyle/>
          <a:p>
            <a:pPr>
              <a:defRPr sz="900" b="0">
                <a:latin typeface="Arial" pitchFamily="34" charset="0"/>
                <a:cs typeface="Arial" pitchFamily="34" charset="0"/>
              </a:defRPr>
            </a:pPr>
            <a:endParaRPr lang="es-ES"/>
          </a:p>
        </c:txPr>
        <c:crossAx val="171453824"/>
        <c:crosses val="autoZero"/>
        <c:auto val="1"/>
        <c:lblAlgn val="ctr"/>
        <c:lblOffset val="100"/>
        <c:noMultiLvlLbl val="0"/>
      </c:catAx>
      <c:valAx>
        <c:axId val="171453824"/>
        <c:scaling>
          <c:orientation val="minMax"/>
        </c:scaling>
        <c:delete val="0"/>
        <c:axPos val="l"/>
        <c:majorGridlines>
          <c:spPr>
            <a:ln>
              <a:solidFill>
                <a:schemeClr val="bg1"/>
              </a:solidFill>
            </a:ln>
          </c:spPr>
        </c:majorGridlines>
        <c:numFmt formatCode="#,##0" sourceLinked="1"/>
        <c:majorTickMark val="none"/>
        <c:minorTickMark val="none"/>
        <c:tickLblPos val="nextTo"/>
        <c:txPr>
          <a:bodyPr/>
          <a:lstStyle/>
          <a:p>
            <a:pPr>
              <a:defRPr sz="900">
                <a:latin typeface="Arial" pitchFamily="34" charset="0"/>
                <a:cs typeface="Arial" pitchFamily="34" charset="0"/>
              </a:defRPr>
            </a:pPr>
            <a:endParaRPr lang="es-ES"/>
          </a:p>
        </c:txPr>
        <c:crossAx val="171452288"/>
        <c:crosses val="autoZero"/>
        <c:crossBetween val="between"/>
      </c:valAx>
    </c:plotArea>
    <c:legend>
      <c:legendPos val="r"/>
      <c:layout>
        <c:manualLayout>
          <c:xMode val="edge"/>
          <c:yMode val="edge"/>
          <c:x val="0.81437880474364788"/>
          <c:y val="0.35634743875278396"/>
          <c:w val="0.18562119525635221"/>
          <c:h val="0.21852463306135161"/>
        </c:manualLayout>
      </c:layout>
      <c:overlay val="0"/>
      <c:txPr>
        <a:bodyPr/>
        <a:lstStyle/>
        <a:p>
          <a:pPr>
            <a:defRPr sz="900" b="1">
              <a:latin typeface="Arial" pitchFamily="34" charset="0"/>
              <a:cs typeface="Arial" pitchFamily="34" charset="0"/>
            </a:defRPr>
          </a:pPr>
          <a:endParaRPr lang="es-ES"/>
        </a:p>
      </c:txPr>
    </c:legend>
    <c:plotVisOnly val="1"/>
    <c:dispBlanksAs val="gap"/>
    <c:showDLblsOverMax val="0"/>
  </c:chart>
  <c:spPr>
    <a:ln>
      <a:noFill/>
    </a:ln>
  </c:spPr>
  <c:printSettings>
    <c:headerFooter/>
    <c:pageMargins b="0.7500000000000081" l="0.70000000000000062" r="0.70000000000000062" t="0.750000000000008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a:latin typeface="Arial" pitchFamily="34" charset="0"/>
                <a:cs typeface="Arial" pitchFamily="34" charset="0"/>
              </a:defRPr>
            </a:pPr>
            <a:r>
              <a:rPr lang="en-US" sz="900">
                <a:latin typeface="Arial" pitchFamily="34" charset="0"/>
                <a:cs typeface="Arial" pitchFamily="34" charset="0"/>
              </a:rPr>
              <a:t>Gráfico 3.1.2. Estudiantes de títulos de posgrado según rama y tipo de título del sector de
gestión público. Año 2016.</a:t>
            </a:r>
          </a:p>
        </c:rich>
      </c:tx>
      <c:layout>
        <c:manualLayout>
          <c:xMode val="edge"/>
          <c:yMode val="edge"/>
          <c:x val="0.11375113903831742"/>
          <c:y val="5.8899466603811484E-2"/>
        </c:manualLayout>
      </c:layout>
      <c:overlay val="1"/>
      <c:spPr>
        <a:noFill/>
        <a:ln w="25400">
          <a:noFill/>
        </a:ln>
      </c:spPr>
    </c:title>
    <c:autoTitleDeleted val="0"/>
    <c:pivotFmts>
      <c:pivotFmt>
        <c:idx val="0"/>
        <c:marker>
          <c:symbol val="none"/>
        </c:marker>
      </c:pivotFmt>
      <c:pivotFmt>
        <c:idx val="1"/>
        <c:marker>
          <c:symbol val="none"/>
        </c:marker>
      </c:pivotFmt>
      <c:pivotFmt>
        <c:idx val="2"/>
        <c:marker>
          <c:symbol val="none"/>
        </c:marker>
      </c:pivotFmt>
      <c:pivotFmt>
        <c:idx val="3"/>
        <c:marker>
          <c:symbol val="none"/>
        </c:marker>
      </c:pivotFmt>
      <c:pivotFmt>
        <c:idx val="4"/>
        <c:marker>
          <c:symbol val="none"/>
        </c:marker>
      </c:pivotFmt>
      <c:pivotFmt>
        <c:idx val="5"/>
        <c:marker>
          <c:symbol val="none"/>
        </c:marker>
      </c:pivotFmt>
    </c:pivotFmts>
    <c:view3D>
      <c:rotX val="15"/>
      <c:rotY val="20"/>
      <c:depthPercent val="100"/>
      <c:rAngAx val="1"/>
    </c:view3D>
    <c:floor>
      <c:thickness val="0"/>
    </c:floor>
    <c:sideWall>
      <c:thickness val="0"/>
    </c:sideWall>
    <c:backWall>
      <c:thickness val="0"/>
    </c:backWall>
    <c:plotArea>
      <c:layout>
        <c:manualLayout>
          <c:layoutTarget val="inner"/>
          <c:xMode val="edge"/>
          <c:yMode val="edge"/>
          <c:x val="7.9675704880514064E-2"/>
          <c:y val="0.17635175525067187"/>
          <c:w val="0.70092107220150757"/>
          <c:h val="0.66688558207919257"/>
        </c:manualLayout>
      </c:layout>
      <c:bar3DChart>
        <c:barDir val="col"/>
        <c:grouping val="clustered"/>
        <c:varyColors val="0"/>
        <c:ser>
          <c:idx val="0"/>
          <c:order val="0"/>
          <c:tx>
            <c:strRef>
              <c:f>'Cuadro 3.1.6 y Gr 3.1.2 a 3.1.4'!$I$82</c:f>
              <c:strCache>
                <c:ptCount val="1"/>
                <c:pt idx="0">
                  <c:v>Doctorado</c:v>
                </c:pt>
              </c:strCache>
            </c:strRef>
          </c:tx>
          <c:invertIfNegative val="0"/>
          <c:cat>
            <c:strRef>
              <c:f>'Cuadro 3.1.6 y Gr 3.1.2 a 3.1.4'!$H$83:$H$88</c:f>
              <c:strCache>
                <c:ptCount val="6"/>
                <c:pt idx="0">
                  <c:v>Ciencias Aplicadas</c:v>
                </c:pt>
                <c:pt idx="1">
                  <c:v>Ciencias Básicas</c:v>
                </c:pt>
                <c:pt idx="2">
                  <c:v>Ciencias de la Salud</c:v>
                </c:pt>
                <c:pt idx="3">
                  <c:v>Ciencias Humanas</c:v>
                </c:pt>
                <c:pt idx="4">
                  <c:v>Ciencias Sociales</c:v>
                </c:pt>
                <c:pt idx="5">
                  <c:v>Sin Rama</c:v>
                </c:pt>
              </c:strCache>
            </c:strRef>
          </c:cat>
          <c:val>
            <c:numRef>
              <c:f>'Cuadro 3.1.6 y Gr 3.1.2 a 3.1.4'!$I$83:$I$88</c:f>
              <c:numCache>
                <c:formatCode>General</c:formatCode>
                <c:ptCount val="6"/>
                <c:pt idx="0">
                  <c:v>4758</c:v>
                </c:pt>
                <c:pt idx="1">
                  <c:v>5491</c:v>
                </c:pt>
                <c:pt idx="2">
                  <c:v>1883</c:v>
                </c:pt>
                <c:pt idx="3">
                  <c:v>4462</c:v>
                </c:pt>
                <c:pt idx="4">
                  <c:v>6662</c:v>
                </c:pt>
                <c:pt idx="5">
                  <c:v>71</c:v>
                </c:pt>
              </c:numCache>
            </c:numRef>
          </c:val>
        </c:ser>
        <c:ser>
          <c:idx val="1"/>
          <c:order val="1"/>
          <c:tx>
            <c:strRef>
              <c:f>'Cuadro 3.1.6 y Gr 3.1.2 a 3.1.4'!$J$82</c:f>
              <c:strCache>
                <c:ptCount val="1"/>
                <c:pt idx="0">
                  <c:v>Maestría</c:v>
                </c:pt>
              </c:strCache>
            </c:strRef>
          </c:tx>
          <c:invertIfNegative val="0"/>
          <c:cat>
            <c:strRef>
              <c:f>'Cuadro 3.1.6 y Gr 3.1.2 a 3.1.4'!$H$83:$H$88</c:f>
              <c:strCache>
                <c:ptCount val="6"/>
                <c:pt idx="0">
                  <c:v>Ciencias Aplicadas</c:v>
                </c:pt>
                <c:pt idx="1">
                  <c:v>Ciencias Básicas</c:v>
                </c:pt>
                <c:pt idx="2">
                  <c:v>Ciencias de la Salud</c:v>
                </c:pt>
                <c:pt idx="3">
                  <c:v>Ciencias Humanas</c:v>
                </c:pt>
                <c:pt idx="4">
                  <c:v>Ciencias Sociales</c:v>
                </c:pt>
                <c:pt idx="5">
                  <c:v>Sin Rama</c:v>
                </c:pt>
              </c:strCache>
            </c:strRef>
          </c:cat>
          <c:val>
            <c:numRef>
              <c:f>'Cuadro 3.1.6 y Gr 3.1.2 a 3.1.4'!$J$83:$J$88</c:f>
              <c:numCache>
                <c:formatCode>General</c:formatCode>
                <c:ptCount val="6"/>
                <c:pt idx="0">
                  <c:v>6948</c:v>
                </c:pt>
                <c:pt idx="1">
                  <c:v>1631</c:v>
                </c:pt>
                <c:pt idx="2">
                  <c:v>3526</c:v>
                </c:pt>
                <c:pt idx="3">
                  <c:v>9998</c:v>
                </c:pt>
                <c:pt idx="4">
                  <c:v>21227</c:v>
                </c:pt>
              </c:numCache>
            </c:numRef>
          </c:val>
        </c:ser>
        <c:ser>
          <c:idx val="2"/>
          <c:order val="2"/>
          <c:tx>
            <c:strRef>
              <c:f>'Cuadro 3.1.6 y Gr 3.1.2 a 3.1.4'!$K$82</c:f>
              <c:strCache>
                <c:ptCount val="1"/>
                <c:pt idx="0">
                  <c:v>Especialidad</c:v>
                </c:pt>
              </c:strCache>
            </c:strRef>
          </c:tx>
          <c:invertIfNegative val="0"/>
          <c:cat>
            <c:strRef>
              <c:f>'Cuadro 3.1.6 y Gr 3.1.2 a 3.1.4'!$H$83:$H$88</c:f>
              <c:strCache>
                <c:ptCount val="6"/>
                <c:pt idx="0">
                  <c:v>Ciencias Aplicadas</c:v>
                </c:pt>
                <c:pt idx="1">
                  <c:v>Ciencias Básicas</c:v>
                </c:pt>
                <c:pt idx="2">
                  <c:v>Ciencias de la Salud</c:v>
                </c:pt>
                <c:pt idx="3">
                  <c:v>Ciencias Humanas</c:v>
                </c:pt>
                <c:pt idx="4">
                  <c:v>Ciencias Sociales</c:v>
                </c:pt>
                <c:pt idx="5">
                  <c:v>Sin Rama</c:v>
                </c:pt>
              </c:strCache>
            </c:strRef>
          </c:cat>
          <c:val>
            <c:numRef>
              <c:f>'Cuadro 3.1.6 y Gr 3.1.2 a 3.1.4'!$K$83:$K$88</c:f>
              <c:numCache>
                <c:formatCode>General</c:formatCode>
                <c:ptCount val="6"/>
                <c:pt idx="0">
                  <c:v>9755</c:v>
                </c:pt>
                <c:pt idx="1">
                  <c:v>757</c:v>
                </c:pt>
                <c:pt idx="2">
                  <c:v>13664</c:v>
                </c:pt>
                <c:pt idx="3">
                  <c:v>10102</c:v>
                </c:pt>
                <c:pt idx="4">
                  <c:v>21532</c:v>
                </c:pt>
                <c:pt idx="5">
                  <c:v>83</c:v>
                </c:pt>
              </c:numCache>
            </c:numRef>
          </c:val>
        </c:ser>
        <c:dLbls>
          <c:showLegendKey val="0"/>
          <c:showVal val="0"/>
          <c:showCatName val="0"/>
          <c:showSerName val="0"/>
          <c:showPercent val="0"/>
          <c:showBubbleSize val="0"/>
        </c:dLbls>
        <c:gapWidth val="150"/>
        <c:shape val="box"/>
        <c:axId val="179979776"/>
        <c:axId val="180183808"/>
        <c:axId val="0"/>
      </c:bar3DChart>
      <c:catAx>
        <c:axId val="179979776"/>
        <c:scaling>
          <c:orientation val="minMax"/>
        </c:scaling>
        <c:delete val="0"/>
        <c:axPos val="b"/>
        <c:numFmt formatCode="General" sourceLinked="1"/>
        <c:majorTickMark val="out"/>
        <c:minorTickMark val="none"/>
        <c:tickLblPos val="nextTo"/>
        <c:txPr>
          <a:bodyPr/>
          <a:lstStyle/>
          <a:p>
            <a:pPr>
              <a:defRPr sz="900">
                <a:latin typeface="Arial" pitchFamily="34" charset="0"/>
                <a:cs typeface="Arial" pitchFamily="34" charset="0"/>
              </a:defRPr>
            </a:pPr>
            <a:endParaRPr lang="es-ES"/>
          </a:p>
        </c:txPr>
        <c:crossAx val="180183808"/>
        <c:crosses val="autoZero"/>
        <c:auto val="0"/>
        <c:lblAlgn val="ctr"/>
        <c:lblOffset val="100"/>
        <c:noMultiLvlLbl val="0"/>
      </c:catAx>
      <c:valAx>
        <c:axId val="180183808"/>
        <c:scaling>
          <c:orientation val="minMax"/>
        </c:scaling>
        <c:delete val="0"/>
        <c:axPos val="l"/>
        <c:majorGridlines>
          <c:spPr>
            <a:ln>
              <a:solidFill>
                <a:sysClr val="window" lastClr="FFFFFF"/>
              </a:solidFill>
            </a:ln>
          </c:spPr>
        </c:majorGridlines>
        <c:numFmt formatCode="General" sourceLinked="1"/>
        <c:majorTickMark val="out"/>
        <c:minorTickMark val="none"/>
        <c:tickLblPos val="nextTo"/>
        <c:txPr>
          <a:bodyPr/>
          <a:lstStyle/>
          <a:p>
            <a:pPr>
              <a:defRPr sz="900">
                <a:latin typeface="Arial" pitchFamily="34" charset="0"/>
                <a:cs typeface="Arial" pitchFamily="34" charset="0"/>
              </a:defRPr>
            </a:pPr>
            <a:endParaRPr lang="es-ES"/>
          </a:p>
        </c:txPr>
        <c:crossAx val="179979776"/>
        <c:crosses val="autoZero"/>
        <c:crossBetween val="between"/>
      </c:valAx>
      <c:spPr>
        <a:noFill/>
        <a:ln w="25400">
          <a:noFill/>
        </a:ln>
      </c:spPr>
    </c:plotArea>
    <c:legend>
      <c:legendPos val="r"/>
      <c:layout>
        <c:manualLayout>
          <c:xMode val="edge"/>
          <c:yMode val="edge"/>
          <c:x val="0.7884614800897245"/>
          <c:y val="0.3804591266008614"/>
          <c:w val="0.13346526793468388"/>
          <c:h val="0.18961063747748225"/>
        </c:manualLayout>
      </c:layout>
      <c:overlay val="0"/>
      <c:txPr>
        <a:bodyPr/>
        <a:lstStyle/>
        <a:p>
          <a:pPr>
            <a:defRPr sz="900" b="1">
              <a:latin typeface="Arial" pitchFamily="34" charset="0"/>
              <a:cs typeface="Arial" pitchFamily="34" charset="0"/>
            </a:defRPr>
          </a:pPr>
          <a:endParaRPr lang="es-ES"/>
        </a:p>
      </c:txPr>
    </c:legend>
    <c:plotVisOnly val="1"/>
    <c:dispBlanksAs val="gap"/>
    <c:showDLblsOverMax val="0"/>
  </c:chart>
  <c:spPr>
    <a:ln>
      <a:noFill/>
    </a:ln>
  </c:spPr>
  <c:printSettings>
    <c:headerFooter/>
    <c:pageMargins b="0.75000000000000799" l="0.70000000000000062" r="0.70000000000000062" t="0.75000000000000799"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3508848203790449E-2"/>
          <c:y val="0.18103018372703641"/>
          <c:w val="0.7391609101009613"/>
          <c:h val="0.66963363954506339"/>
        </c:manualLayout>
      </c:layout>
      <c:bar3DChart>
        <c:barDir val="col"/>
        <c:grouping val="clustered"/>
        <c:varyColors val="0"/>
        <c:ser>
          <c:idx val="0"/>
          <c:order val="0"/>
          <c:tx>
            <c:strRef>
              <c:f>'Cuadro 3.1.6 y Gr 3.1.2 a 3.1.4'!$I$91</c:f>
              <c:strCache>
                <c:ptCount val="1"/>
                <c:pt idx="0">
                  <c:v>Doctorado</c:v>
                </c:pt>
              </c:strCache>
            </c:strRef>
          </c:tx>
          <c:invertIfNegative val="0"/>
          <c:cat>
            <c:strRef>
              <c:f>'Cuadro 3.1.6 y Gr 3.1.2 a 3.1.4'!$H$92:$H$97</c:f>
              <c:strCache>
                <c:ptCount val="6"/>
                <c:pt idx="0">
                  <c:v>Ciencias Aplicadas</c:v>
                </c:pt>
                <c:pt idx="1">
                  <c:v>Ciencias Básicas</c:v>
                </c:pt>
                <c:pt idx="2">
                  <c:v>Ciencias de la Salud</c:v>
                </c:pt>
                <c:pt idx="3">
                  <c:v>Ciencias Humanas</c:v>
                </c:pt>
                <c:pt idx="4">
                  <c:v>Ciencias Sociales</c:v>
                </c:pt>
                <c:pt idx="5">
                  <c:v>Sin Rama</c:v>
                </c:pt>
              </c:strCache>
            </c:strRef>
          </c:cat>
          <c:val>
            <c:numRef>
              <c:f>'Cuadro 3.1.6 y Gr 3.1.2 a 3.1.4'!$I$92:$I$97</c:f>
              <c:numCache>
                <c:formatCode>General</c:formatCode>
                <c:ptCount val="6"/>
                <c:pt idx="0">
                  <c:v>869</c:v>
                </c:pt>
                <c:pt idx="1">
                  <c:v>918</c:v>
                </c:pt>
                <c:pt idx="2">
                  <c:v>209</c:v>
                </c:pt>
                <c:pt idx="3">
                  <c:v>696</c:v>
                </c:pt>
                <c:pt idx="4">
                  <c:v>1043</c:v>
                </c:pt>
                <c:pt idx="5">
                  <c:v>40</c:v>
                </c:pt>
              </c:numCache>
            </c:numRef>
          </c:val>
        </c:ser>
        <c:ser>
          <c:idx val="1"/>
          <c:order val="1"/>
          <c:tx>
            <c:strRef>
              <c:f>'Cuadro 3.1.6 y Gr 3.1.2 a 3.1.4'!$J$91</c:f>
              <c:strCache>
                <c:ptCount val="1"/>
                <c:pt idx="0">
                  <c:v>Maestría</c:v>
                </c:pt>
              </c:strCache>
            </c:strRef>
          </c:tx>
          <c:invertIfNegative val="0"/>
          <c:cat>
            <c:strRef>
              <c:f>'Cuadro 3.1.6 y Gr 3.1.2 a 3.1.4'!$H$92:$H$97</c:f>
              <c:strCache>
                <c:ptCount val="6"/>
                <c:pt idx="0">
                  <c:v>Ciencias Aplicadas</c:v>
                </c:pt>
                <c:pt idx="1">
                  <c:v>Ciencias Básicas</c:v>
                </c:pt>
                <c:pt idx="2">
                  <c:v>Ciencias de la Salud</c:v>
                </c:pt>
                <c:pt idx="3">
                  <c:v>Ciencias Humanas</c:v>
                </c:pt>
                <c:pt idx="4">
                  <c:v>Ciencias Sociales</c:v>
                </c:pt>
                <c:pt idx="5">
                  <c:v>Sin Rama</c:v>
                </c:pt>
              </c:strCache>
            </c:strRef>
          </c:cat>
          <c:val>
            <c:numRef>
              <c:f>'Cuadro 3.1.6 y Gr 3.1.2 a 3.1.4'!$J$92:$J$97</c:f>
              <c:numCache>
                <c:formatCode>General</c:formatCode>
                <c:ptCount val="6"/>
                <c:pt idx="0">
                  <c:v>1510</c:v>
                </c:pt>
                <c:pt idx="1">
                  <c:v>353</c:v>
                </c:pt>
                <c:pt idx="2">
                  <c:v>733</c:v>
                </c:pt>
                <c:pt idx="3">
                  <c:v>2186</c:v>
                </c:pt>
                <c:pt idx="4">
                  <c:v>5009</c:v>
                </c:pt>
              </c:numCache>
            </c:numRef>
          </c:val>
        </c:ser>
        <c:ser>
          <c:idx val="2"/>
          <c:order val="2"/>
          <c:tx>
            <c:strRef>
              <c:f>'Cuadro 3.1.6 y Gr 3.1.2 a 3.1.4'!$K$91</c:f>
              <c:strCache>
                <c:ptCount val="1"/>
                <c:pt idx="0">
                  <c:v>Especialidad</c:v>
                </c:pt>
              </c:strCache>
            </c:strRef>
          </c:tx>
          <c:invertIfNegative val="0"/>
          <c:cat>
            <c:strRef>
              <c:f>'Cuadro 3.1.6 y Gr 3.1.2 a 3.1.4'!$H$92:$H$97</c:f>
              <c:strCache>
                <c:ptCount val="6"/>
                <c:pt idx="0">
                  <c:v>Ciencias Aplicadas</c:v>
                </c:pt>
                <c:pt idx="1">
                  <c:v>Ciencias Básicas</c:v>
                </c:pt>
                <c:pt idx="2">
                  <c:v>Ciencias de la Salud</c:v>
                </c:pt>
                <c:pt idx="3">
                  <c:v>Ciencias Humanas</c:v>
                </c:pt>
                <c:pt idx="4">
                  <c:v>Ciencias Sociales</c:v>
                </c:pt>
                <c:pt idx="5">
                  <c:v>Sin Rama</c:v>
                </c:pt>
              </c:strCache>
            </c:strRef>
          </c:cat>
          <c:val>
            <c:numRef>
              <c:f>'Cuadro 3.1.6 y Gr 3.1.2 a 3.1.4'!$K$92:$K$97</c:f>
              <c:numCache>
                <c:formatCode>General</c:formatCode>
                <c:ptCount val="6"/>
                <c:pt idx="0">
                  <c:v>2737</c:v>
                </c:pt>
                <c:pt idx="1">
                  <c:v>208</c:v>
                </c:pt>
                <c:pt idx="2">
                  <c:v>3900</c:v>
                </c:pt>
                <c:pt idx="3">
                  <c:v>2208</c:v>
                </c:pt>
                <c:pt idx="4">
                  <c:v>4333</c:v>
                </c:pt>
                <c:pt idx="5">
                  <c:v>20</c:v>
                </c:pt>
              </c:numCache>
            </c:numRef>
          </c:val>
        </c:ser>
        <c:dLbls>
          <c:showLegendKey val="0"/>
          <c:showVal val="0"/>
          <c:showCatName val="0"/>
          <c:showSerName val="0"/>
          <c:showPercent val="0"/>
          <c:showBubbleSize val="0"/>
        </c:dLbls>
        <c:gapWidth val="150"/>
        <c:shape val="box"/>
        <c:axId val="69414272"/>
        <c:axId val="69416064"/>
        <c:axId val="0"/>
      </c:bar3DChart>
      <c:catAx>
        <c:axId val="69414272"/>
        <c:scaling>
          <c:orientation val="minMax"/>
        </c:scaling>
        <c:delete val="0"/>
        <c:axPos val="b"/>
        <c:majorTickMark val="out"/>
        <c:minorTickMark val="none"/>
        <c:tickLblPos val="nextTo"/>
        <c:txPr>
          <a:bodyPr/>
          <a:lstStyle/>
          <a:p>
            <a:pPr>
              <a:defRPr sz="900">
                <a:latin typeface="Arial" pitchFamily="34" charset="0"/>
                <a:cs typeface="Arial" pitchFamily="34" charset="0"/>
              </a:defRPr>
            </a:pPr>
            <a:endParaRPr lang="es-ES"/>
          </a:p>
        </c:txPr>
        <c:crossAx val="69416064"/>
        <c:crosses val="autoZero"/>
        <c:auto val="1"/>
        <c:lblAlgn val="ctr"/>
        <c:lblOffset val="100"/>
        <c:noMultiLvlLbl val="0"/>
      </c:catAx>
      <c:valAx>
        <c:axId val="69416064"/>
        <c:scaling>
          <c:orientation val="minMax"/>
        </c:scaling>
        <c:delete val="0"/>
        <c:axPos val="l"/>
        <c:majorGridlines>
          <c:spPr>
            <a:ln>
              <a:solidFill>
                <a:sysClr val="window" lastClr="FFFFFF"/>
              </a:solidFill>
            </a:ln>
          </c:spPr>
        </c:majorGridlines>
        <c:numFmt formatCode="General" sourceLinked="1"/>
        <c:majorTickMark val="out"/>
        <c:minorTickMark val="none"/>
        <c:tickLblPos val="nextTo"/>
        <c:txPr>
          <a:bodyPr/>
          <a:lstStyle/>
          <a:p>
            <a:pPr>
              <a:defRPr sz="900">
                <a:latin typeface="Arial" pitchFamily="34" charset="0"/>
                <a:cs typeface="Arial" pitchFamily="34" charset="0"/>
              </a:defRPr>
            </a:pPr>
            <a:endParaRPr lang="es-ES"/>
          </a:p>
        </c:txPr>
        <c:crossAx val="69414272"/>
        <c:crosses val="autoZero"/>
        <c:crossBetween val="between"/>
      </c:valAx>
    </c:plotArea>
    <c:legend>
      <c:legendPos val="r"/>
      <c:layout>
        <c:manualLayout>
          <c:xMode val="edge"/>
          <c:yMode val="edge"/>
          <c:x val="0.82107466628021264"/>
          <c:y val="0.37442403032954741"/>
          <c:w val="0.15218881525971312"/>
          <c:h val="0.19760624865436174"/>
        </c:manualLayout>
      </c:layout>
      <c:overlay val="0"/>
      <c:txPr>
        <a:bodyPr/>
        <a:lstStyle/>
        <a:p>
          <a:pPr>
            <a:defRPr sz="900" b="1">
              <a:latin typeface="Arial" pitchFamily="34" charset="0"/>
              <a:cs typeface="Arial" pitchFamily="34" charset="0"/>
            </a:defRPr>
          </a:pPr>
          <a:endParaRPr lang="es-ES"/>
        </a:p>
      </c:txPr>
    </c:legend>
    <c:plotVisOnly val="1"/>
    <c:dispBlanksAs val="gap"/>
    <c:showDLblsOverMax val="0"/>
  </c:chart>
  <c:spPr>
    <a:ln>
      <a:noFill/>
    </a:ln>
  </c:spPr>
  <c:printSettings>
    <c:headerFooter/>
    <c:pageMargins b="0.75000000000000477" l="0.70000000000000062" r="0.70000000000000062" t="0.75000000000000477"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15"/>
      <c:rotY val="20"/>
      <c:rAngAx val="1"/>
    </c:view3D>
    <c:floor>
      <c:thickness val="0"/>
    </c:floor>
    <c:sideWall>
      <c:thickness val="0"/>
    </c:sideWall>
    <c:backWall>
      <c:thickness val="0"/>
    </c:backWall>
    <c:plotArea>
      <c:layout>
        <c:manualLayout>
          <c:layoutTarget val="inner"/>
          <c:xMode val="edge"/>
          <c:yMode val="edge"/>
          <c:x val="7.3396085031355834E-2"/>
          <c:y val="0.19028944298629547"/>
          <c:w val="0.74239121636514105"/>
          <c:h val="0.63722623213764962"/>
        </c:manualLayout>
      </c:layout>
      <c:bar3DChart>
        <c:barDir val="col"/>
        <c:grouping val="clustered"/>
        <c:varyColors val="0"/>
        <c:ser>
          <c:idx val="0"/>
          <c:order val="0"/>
          <c:tx>
            <c:strRef>
              <c:f>'Cuadro 3.1.6 y Gr 3.1.2 a 3.1.4'!$I$100</c:f>
              <c:strCache>
                <c:ptCount val="1"/>
                <c:pt idx="0">
                  <c:v>Doctorado</c:v>
                </c:pt>
              </c:strCache>
            </c:strRef>
          </c:tx>
          <c:invertIfNegative val="0"/>
          <c:cat>
            <c:strRef>
              <c:f>'Cuadro 3.1.6 y Gr 3.1.2 a 3.1.4'!$H$101:$H$106</c:f>
              <c:strCache>
                <c:ptCount val="6"/>
                <c:pt idx="0">
                  <c:v>Ciencias Aplicadas</c:v>
                </c:pt>
                <c:pt idx="1">
                  <c:v>Ciencias Básicas</c:v>
                </c:pt>
                <c:pt idx="2">
                  <c:v>Ciencias de la Salud</c:v>
                </c:pt>
                <c:pt idx="3">
                  <c:v>Ciencias Humanas</c:v>
                </c:pt>
                <c:pt idx="4">
                  <c:v>Ciencias Sociales</c:v>
                </c:pt>
                <c:pt idx="5">
                  <c:v>Sin Rama</c:v>
                </c:pt>
              </c:strCache>
            </c:strRef>
          </c:cat>
          <c:val>
            <c:numRef>
              <c:f>'Cuadro 3.1.6 y Gr 3.1.2 a 3.1.4'!$I$101:$I$106</c:f>
              <c:numCache>
                <c:formatCode>General</c:formatCode>
                <c:ptCount val="6"/>
                <c:pt idx="0">
                  <c:v>434</c:v>
                </c:pt>
                <c:pt idx="1">
                  <c:v>766</c:v>
                </c:pt>
                <c:pt idx="2">
                  <c:v>147</c:v>
                </c:pt>
                <c:pt idx="3">
                  <c:v>308</c:v>
                </c:pt>
                <c:pt idx="4">
                  <c:v>372</c:v>
                </c:pt>
                <c:pt idx="5">
                  <c:v>0</c:v>
                </c:pt>
              </c:numCache>
            </c:numRef>
          </c:val>
        </c:ser>
        <c:ser>
          <c:idx val="1"/>
          <c:order val="1"/>
          <c:tx>
            <c:strRef>
              <c:f>'Cuadro 3.1.6 y Gr 3.1.2 a 3.1.4'!$J$100</c:f>
              <c:strCache>
                <c:ptCount val="1"/>
                <c:pt idx="0">
                  <c:v>Maestría</c:v>
                </c:pt>
              </c:strCache>
            </c:strRef>
          </c:tx>
          <c:invertIfNegative val="0"/>
          <c:cat>
            <c:strRef>
              <c:f>'Cuadro 3.1.6 y Gr 3.1.2 a 3.1.4'!$H$101:$H$106</c:f>
              <c:strCache>
                <c:ptCount val="6"/>
                <c:pt idx="0">
                  <c:v>Ciencias Aplicadas</c:v>
                </c:pt>
                <c:pt idx="1">
                  <c:v>Ciencias Básicas</c:v>
                </c:pt>
                <c:pt idx="2">
                  <c:v>Ciencias de la Salud</c:v>
                </c:pt>
                <c:pt idx="3">
                  <c:v>Ciencias Humanas</c:v>
                </c:pt>
                <c:pt idx="4">
                  <c:v>Ciencias Sociales</c:v>
                </c:pt>
                <c:pt idx="5">
                  <c:v>Sin Rama</c:v>
                </c:pt>
              </c:strCache>
            </c:strRef>
          </c:cat>
          <c:val>
            <c:numRef>
              <c:f>'Cuadro 3.1.6 y Gr 3.1.2 a 3.1.4'!$J$101:$J$106</c:f>
              <c:numCache>
                <c:formatCode>General</c:formatCode>
                <c:ptCount val="6"/>
                <c:pt idx="0">
                  <c:v>375</c:v>
                </c:pt>
                <c:pt idx="1">
                  <c:v>117</c:v>
                </c:pt>
                <c:pt idx="2">
                  <c:v>135</c:v>
                </c:pt>
                <c:pt idx="3">
                  <c:v>291</c:v>
                </c:pt>
                <c:pt idx="4">
                  <c:v>835</c:v>
                </c:pt>
              </c:numCache>
            </c:numRef>
          </c:val>
        </c:ser>
        <c:ser>
          <c:idx val="2"/>
          <c:order val="2"/>
          <c:tx>
            <c:strRef>
              <c:f>'Cuadro 3.1.6 y Gr 3.1.2 a 3.1.4'!$K$100</c:f>
              <c:strCache>
                <c:ptCount val="1"/>
                <c:pt idx="0">
                  <c:v>Especialidad</c:v>
                </c:pt>
              </c:strCache>
            </c:strRef>
          </c:tx>
          <c:invertIfNegative val="0"/>
          <c:cat>
            <c:strRef>
              <c:f>'Cuadro 3.1.6 y Gr 3.1.2 a 3.1.4'!$H$101:$H$106</c:f>
              <c:strCache>
                <c:ptCount val="6"/>
                <c:pt idx="0">
                  <c:v>Ciencias Aplicadas</c:v>
                </c:pt>
                <c:pt idx="1">
                  <c:v>Ciencias Básicas</c:v>
                </c:pt>
                <c:pt idx="2">
                  <c:v>Ciencias de la Salud</c:v>
                </c:pt>
                <c:pt idx="3">
                  <c:v>Ciencias Humanas</c:v>
                </c:pt>
                <c:pt idx="4">
                  <c:v>Ciencias Sociales</c:v>
                </c:pt>
                <c:pt idx="5">
                  <c:v>Sin Rama</c:v>
                </c:pt>
              </c:strCache>
            </c:strRef>
          </c:cat>
          <c:val>
            <c:numRef>
              <c:f>'Cuadro 3.1.6 y Gr 3.1.2 a 3.1.4'!$K$101:$K$106</c:f>
              <c:numCache>
                <c:formatCode>General</c:formatCode>
                <c:ptCount val="6"/>
                <c:pt idx="0">
                  <c:v>1236</c:v>
                </c:pt>
                <c:pt idx="1">
                  <c:v>67</c:v>
                </c:pt>
                <c:pt idx="2">
                  <c:v>2884</c:v>
                </c:pt>
                <c:pt idx="3">
                  <c:v>553</c:v>
                </c:pt>
                <c:pt idx="4">
                  <c:v>1938</c:v>
                </c:pt>
                <c:pt idx="5">
                  <c:v>0</c:v>
                </c:pt>
              </c:numCache>
            </c:numRef>
          </c:val>
        </c:ser>
        <c:dLbls>
          <c:showLegendKey val="0"/>
          <c:showVal val="0"/>
          <c:showCatName val="0"/>
          <c:showSerName val="0"/>
          <c:showPercent val="0"/>
          <c:showBubbleSize val="0"/>
        </c:dLbls>
        <c:gapWidth val="150"/>
        <c:shape val="box"/>
        <c:axId val="69450752"/>
        <c:axId val="69452544"/>
        <c:axId val="0"/>
      </c:bar3DChart>
      <c:catAx>
        <c:axId val="69450752"/>
        <c:scaling>
          <c:orientation val="minMax"/>
        </c:scaling>
        <c:delete val="0"/>
        <c:axPos val="b"/>
        <c:majorTickMark val="out"/>
        <c:minorTickMark val="none"/>
        <c:tickLblPos val="nextTo"/>
        <c:txPr>
          <a:bodyPr/>
          <a:lstStyle/>
          <a:p>
            <a:pPr>
              <a:defRPr sz="900">
                <a:latin typeface="Arial" pitchFamily="34" charset="0"/>
                <a:cs typeface="Arial" pitchFamily="34" charset="0"/>
              </a:defRPr>
            </a:pPr>
            <a:endParaRPr lang="es-ES"/>
          </a:p>
        </c:txPr>
        <c:crossAx val="69452544"/>
        <c:crosses val="autoZero"/>
        <c:auto val="1"/>
        <c:lblAlgn val="ctr"/>
        <c:lblOffset val="100"/>
        <c:noMultiLvlLbl val="0"/>
      </c:catAx>
      <c:valAx>
        <c:axId val="69452544"/>
        <c:scaling>
          <c:orientation val="minMax"/>
        </c:scaling>
        <c:delete val="0"/>
        <c:axPos val="l"/>
        <c:majorGridlines>
          <c:spPr>
            <a:ln>
              <a:solidFill>
                <a:sysClr val="window" lastClr="FFFFFF"/>
              </a:solidFill>
            </a:ln>
          </c:spPr>
        </c:majorGridlines>
        <c:numFmt formatCode="General" sourceLinked="1"/>
        <c:majorTickMark val="out"/>
        <c:minorTickMark val="none"/>
        <c:tickLblPos val="nextTo"/>
        <c:txPr>
          <a:bodyPr/>
          <a:lstStyle/>
          <a:p>
            <a:pPr>
              <a:defRPr sz="900">
                <a:latin typeface="Arial" pitchFamily="34" charset="0"/>
                <a:cs typeface="Arial" pitchFamily="34" charset="0"/>
              </a:defRPr>
            </a:pPr>
            <a:endParaRPr lang="es-ES"/>
          </a:p>
        </c:txPr>
        <c:crossAx val="69450752"/>
        <c:crosses val="autoZero"/>
        <c:crossBetween val="between"/>
      </c:valAx>
    </c:plotArea>
    <c:legend>
      <c:legendPos val="r"/>
      <c:layout>
        <c:manualLayout>
          <c:xMode val="edge"/>
          <c:yMode val="edge"/>
          <c:x val="0.82800104185450163"/>
          <c:y val="0.37442403032954741"/>
          <c:w val="0.14269309039896699"/>
          <c:h val="0.23943521604422732"/>
        </c:manualLayout>
      </c:layout>
      <c:overlay val="0"/>
      <c:txPr>
        <a:bodyPr/>
        <a:lstStyle/>
        <a:p>
          <a:pPr>
            <a:defRPr sz="900" b="1">
              <a:latin typeface="Arial" pitchFamily="34" charset="0"/>
              <a:cs typeface="Arial" pitchFamily="34" charset="0"/>
            </a:defRPr>
          </a:pPr>
          <a:endParaRPr lang="es-ES"/>
        </a:p>
      </c:txPr>
    </c:legend>
    <c:plotVisOnly val="1"/>
    <c:dispBlanksAs val="gap"/>
    <c:showDLblsOverMax val="0"/>
  </c:chart>
  <c:spPr>
    <a:ln>
      <a:noFill/>
    </a:ln>
  </c:spPr>
  <c:printSettings>
    <c:headerFooter/>
    <c:pageMargins b="0.75000000000000477" l="0.70000000000000062" r="0.70000000000000062" t="0.75000000000000477"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9829929795360943E-2"/>
          <c:y val="0.2124665286584122"/>
          <c:w val="0.80987913832395564"/>
          <c:h val="0.66103702570512235"/>
        </c:manualLayout>
      </c:layout>
      <c:bar3DChart>
        <c:barDir val="col"/>
        <c:grouping val="clustered"/>
        <c:varyColors val="0"/>
        <c:ser>
          <c:idx val="0"/>
          <c:order val="0"/>
          <c:tx>
            <c:strRef>
              <c:f>'C 3.1.7  G 3.1.5'!$J$38</c:f>
              <c:strCache>
                <c:ptCount val="1"/>
                <c:pt idx="0">
                  <c:v>Doctorado                               </c:v>
                </c:pt>
              </c:strCache>
            </c:strRef>
          </c:tx>
          <c:invertIfNegative val="0"/>
          <c:cat>
            <c:strRef>
              <c:f>'C 3.1.7  G 3.1.5'!$I$39:$I$45</c:f>
              <c:strCache>
                <c:ptCount val="7"/>
                <c:pt idx="0">
                  <c:v>Región Bonaerense                                 </c:v>
                </c:pt>
                <c:pt idx="1">
                  <c:v>Región Centro         </c:v>
                </c:pt>
                <c:pt idx="2">
                  <c:v>Región Metropolitana                              </c:v>
                </c:pt>
                <c:pt idx="3">
                  <c:v>Región Noreste                                    </c:v>
                </c:pt>
                <c:pt idx="4">
                  <c:v>Región Noroeste                                   </c:v>
                </c:pt>
                <c:pt idx="5">
                  <c:v>Región Nuevo Cuyo                                 </c:v>
                </c:pt>
                <c:pt idx="6">
                  <c:v>Región Sur                                        </c:v>
                </c:pt>
              </c:strCache>
            </c:strRef>
          </c:cat>
          <c:val>
            <c:numRef>
              <c:f>'C 3.1.7  G 3.1.5'!$J$39:$J$45</c:f>
              <c:numCache>
                <c:formatCode>General</c:formatCode>
                <c:ptCount val="7"/>
                <c:pt idx="0">
                  <c:v>5024</c:v>
                </c:pt>
                <c:pt idx="1">
                  <c:v>5828</c:v>
                </c:pt>
                <c:pt idx="2">
                  <c:v>7967</c:v>
                </c:pt>
                <c:pt idx="3">
                  <c:v>844</c:v>
                </c:pt>
                <c:pt idx="4">
                  <c:v>1673</c:v>
                </c:pt>
                <c:pt idx="5">
                  <c:v>1531</c:v>
                </c:pt>
                <c:pt idx="6">
                  <c:v>460</c:v>
                </c:pt>
              </c:numCache>
            </c:numRef>
          </c:val>
        </c:ser>
        <c:ser>
          <c:idx val="1"/>
          <c:order val="1"/>
          <c:tx>
            <c:strRef>
              <c:f>'C 3.1.7  G 3.1.5'!$K$38</c:f>
              <c:strCache>
                <c:ptCount val="1"/>
                <c:pt idx="0">
                  <c:v>Maestría                                </c:v>
                </c:pt>
              </c:strCache>
            </c:strRef>
          </c:tx>
          <c:invertIfNegative val="0"/>
          <c:cat>
            <c:strRef>
              <c:f>'C 3.1.7  G 3.1.5'!$I$39:$I$45</c:f>
              <c:strCache>
                <c:ptCount val="7"/>
                <c:pt idx="0">
                  <c:v>Región Bonaerense                                 </c:v>
                </c:pt>
                <c:pt idx="1">
                  <c:v>Región Centro         </c:v>
                </c:pt>
                <c:pt idx="2">
                  <c:v>Región Metropolitana                              </c:v>
                </c:pt>
                <c:pt idx="3">
                  <c:v>Región Noreste                                    </c:v>
                </c:pt>
                <c:pt idx="4">
                  <c:v>Región Noroeste                                   </c:v>
                </c:pt>
                <c:pt idx="5">
                  <c:v>Región Nuevo Cuyo                                 </c:v>
                </c:pt>
                <c:pt idx="6">
                  <c:v>Región Sur                                        </c:v>
                </c:pt>
              </c:strCache>
            </c:strRef>
          </c:cat>
          <c:val>
            <c:numRef>
              <c:f>'C 3.1.7  G 3.1.5'!$K$39:$K$45</c:f>
              <c:numCache>
                <c:formatCode>General</c:formatCode>
                <c:ptCount val="7"/>
                <c:pt idx="0">
                  <c:v>6586</c:v>
                </c:pt>
                <c:pt idx="1">
                  <c:v>10660</c:v>
                </c:pt>
                <c:pt idx="2">
                  <c:v>16135</c:v>
                </c:pt>
                <c:pt idx="3">
                  <c:v>1600</c:v>
                </c:pt>
                <c:pt idx="4">
                  <c:v>2954</c:v>
                </c:pt>
                <c:pt idx="5">
                  <c:v>3811</c:v>
                </c:pt>
                <c:pt idx="6">
                  <c:v>1584</c:v>
                </c:pt>
              </c:numCache>
            </c:numRef>
          </c:val>
        </c:ser>
        <c:ser>
          <c:idx val="2"/>
          <c:order val="2"/>
          <c:tx>
            <c:strRef>
              <c:f>'C 3.1.7  G 3.1.5'!$L$38</c:f>
              <c:strCache>
                <c:ptCount val="1"/>
                <c:pt idx="0">
                  <c:v>Especialidad                            </c:v>
                </c:pt>
              </c:strCache>
            </c:strRef>
          </c:tx>
          <c:invertIfNegative val="0"/>
          <c:cat>
            <c:strRef>
              <c:f>'C 3.1.7  G 3.1.5'!$I$39:$I$45</c:f>
              <c:strCache>
                <c:ptCount val="7"/>
                <c:pt idx="0">
                  <c:v>Región Bonaerense                                 </c:v>
                </c:pt>
                <c:pt idx="1">
                  <c:v>Región Centro         </c:v>
                </c:pt>
                <c:pt idx="2">
                  <c:v>Región Metropolitana                              </c:v>
                </c:pt>
                <c:pt idx="3">
                  <c:v>Región Noreste                                    </c:v>
                </c:pt>
                <c:pt idx="4">
                  <c:v>Región Noroeste                                   </c:v>
                </c:pt>
                <c:pt idx="5">
                  <c:v>Región Nuevo Cuyo                                 </c:v>
                </c:pt>
                <c:pt idx="6">
                  <c:v>Región Sur                                        </c:v>
                </c:pt>
              </c:strCache>
            </c:strRef>
          </c:cat>
          <c:val>
            <c:numRef>
              <c:f>'C 3.1.7  G 3.1.5'!$L$39:$L$45</c:f>
              <c:numCache>
                <c:formatCode>General</c:formatCode>
                <c:ptCount val="7"/>
                <c:pt idx="0">
                  <c:v>6679</c:v>
                </c:pt>
                <c:pt idx="1">
                  <c:v>15372</c:v>
                </c:pt>
                <c:pt idx="2">
                  <c:v>23390</c:v>
                </c:pt>
                <c:pt idx="3">
                  <c:v>2034</c:v>
                </c:pt>
                <c:pt idx="4">
                  <c:v>3654</c:v>
                </c:pt>
                <c:pt idx="5">
                  <c:v>3141</c:v>
                </c:pt>
                <c:pt idx="6">
                  <c:v>1623</c:v>
                </c:pt>
              </c:numCache>
            </c:numRef>
          </c:val>
        </c:ser>
        <c:dLbls>
          <c:showLegendKey val="0"/>
          <c:showVal val="0"/>
          <c:showCatName val="0"/>
          <c:showSerName val="0"/>
          <c:showPercent val="0"/>
          <c:showBubbleSize val="0"/>
        </c:dLbls>
        <c:gapWidth val="150"/>
        <c:shape val="box"/>
        <c:axId val="92941312"/>
        <c:axId val="92947200"/>
        <c:axId val="0"/>
      </c:bar3DChart>
      <c:catAx>
        <c:axId val="92941312"/>
        <c:scaling>
          <c:orientation val="minMax"/>
        </c:scaling>
        <c:delete val="0"/>
        <c:axPos val="b"/>
        <c:majorTickMark val="out"/>
        <c:minorTickMark val="none"/>
        <c:tickLblPos val="nextTo"/>
        <c:txPr>
          <a:bodyPr/>
          <a:lstStyle/>
          <a:p>
            <a:pPr>
              <a:defRPr sz="900" b="0">
                <a:latin typeface="Arial" pitchFamily="34" charset="0"/>
                <a:cs typeface="Arial" pitchFamily="34" charset="0"/>
              </a:defRPr>
            </a:pPr>
            <a:endParaRPr lang="es-ES"/>
          </a:p>
        </c:txPr>
        <c:crossAx val="92947200"/>
        <c:crosses val="autoZero"/>
        <c:auto val="1"/>
        <c:lblAlgn val="l"/>
        <c:lblOffset val="100"/>
        <c:noMultiLvlLbl val="0"/>
      </c:catAx>
      <c:valAx>
        <c:axId val="92947200"/>
        <c:scaling>
          <c:orientation val="minMax"/>
        </c:scaling>
        <c:delete val="0"/>
        <c:axPos val="l"/>
        <c:majorGridlines>
          <c:spPr>
            <a:ln>
              <a:solidFill>
                <a:schemeClr val="bg1"/>
              </a:solidFill>
            </a:ln>
          </c:spPr>
        </c:majorGridlines>
        <c:numFmt formatCode="General" sourceLinked="1"/>
        <c:majorTickMark val="out"/>
        <c:minorTickMark val="none"/>
        <c:tickLblPos val="nextTo"/>
        <c:txPr>
          <a:bodyPr/>
          <a:lstStyle/>
          <a:p>
            <a:pPr>
              <a:defRPr sz="900">
                <a:latin typeface="Arial" pitchFamily="34" charset="0"/>
                <a:cs typeface="Arial" pitchFamily="34" charset="0"/>
              </a:defRPr>
            </a:pPr>
            <a:endParaRPr lang="es-ES"/>
          </a:p>
        </c:txPr>
        <c:crossAx val="92941312"/>
        <c:crosses val="autoZero"/>
        <c:crossBetween val="between"/>
      </c:valAx>
    </c:plotArea>
    <c:legend>
      <c:legendPos val="r"/>
      <c:layout>
        <c:manualLayout>
          <c:xMode val="edge"/>
          <c:yMode val="edge"/>
          <c:x val="0.88082986882402603"/>
          <c:y val="0.37442403032954663"/>
          <c:w val="0.11917013117597409"/>
          <c:h val="0.17494739667688974"/>
        </c:manualLayout>
      </c:layout>
      <c:overlay val="0"/>
      <c:txPr>
        <a:bodyPr/>
        <a:lstStyle/>
        <a:p>
          <a:pPr>
            <a:defRPr sz="900" b="1">
              <a:latin typeface="Arial" pitchFamily="34" charset="0"/>
              <a:cs typeface="Arial" pitchFamily="34" charset="0"/>
            </a:defRPr>
          </a:pPr>
          <a:endParaRPr lang="es-ES"/>
        </a:p>
      </c:txPr>
    </c:legend>
    <c:plotVisOnly val="1"/>
    <c:dispBlanksAs val="gap"/>
    <c:showDLblsOverMax val="0"/>
  </c:chart>
  <c:spPr>
    <a:ln>
      <a:noFill/>
    </a:ln>
  </c:spPr>
  <c:printSettings>
    <c:headerFooter/>
    <c:pageMargins b="0.75000000000000411" l="0.70000000000000062" r="0.70000000000000062" t="0.750000000000004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9829929795360943E-2"/>
          <c:y val="0.2124665286584122"/>
          <c:w val="0.80987913832395564"/>
          <c:h val="0.66103702570512235"/>
        </c:manualLayout>
      </c:layout>
      <c:bar3DChart>
        <c:barDir val="col"/>
        <c:grouping val="clustered"/>
        <c:varyColors val="0"/>
        <c:ser>
          <c:idx val="0"/>
          <c:order val="0"/>
          <c:tx>
            <c:strRef>
              <c:f>'C 3.1.8 y G 3.1.6'!$J$40</c:f>
              <c:strCache>
                <c:ptCount val="1"/>
                <c:pt idx="0">
                  <c:v>Doctorado                               </c:v>
                </c:pt>
              </c:strCache>
            </c:strRef>
          </c:tx>
          <c:invertIfNegative val="0"/>
          <c:cat>
            <c:strRef>
              <c:f>'C 3.1.8 y G 3.1.6'!$I$41:$I$47</c:f>
              <c:strCache>
                <c:ptCount val="7"/>
                <c:pt idx="0">
                  <c:v>Región Bonaerense                                 </c:v>
                </c:pt>
                <c:pt idx="1">
                  <c:v>Región Centro         </c:v>
                </c:pt>
                <c:pt idx="2">
                  <c:v>Región Metropolitana                              </c:v>
                </c:pt>
                <c:pt idx="3">
                  <c:v>Región Noreste                                    </c:v>
                </c:pt>
                <c:pt idx="4">
                  <c:v>Región Noroeste                                   </c:v>
                </c:pt>
                <c:pt idx="5">
                  <c:v>Región Nuevo Cuyo                                 </c:v>
                </c:pt>
                <c:pt idx="6">
                  <c:v>Región Sur                                        </c:v>
                </c:pt>
              </c:strCache>
            </c:strRef>
          </c:cat>
          <c:val>
            <c:numRef>
              <c:f>'C 3.1.8 y G 3.1.6'!$J$41:$J$47</c:f>
              <c:numCache>
                <c:formatCode>General</c:formatCode>
                <c:ptCount val="7"/>
                <c:pt idx="0">
                  <c:v>787</c:v>
                </c:pt>
                <c:pt idx="1">
                  <c:v>1037</c:v>
                </c:pt>
                <c:pt idx="2">
                  <c:v>1114</c:v>
                </c:pt>
                <c:pt idx="3">
                  <c:v>85</c:v>
                </c:pt>
                <c:pt idx="4">
                  <c:v>336</c:v>
                </c:pt>
                <c:pt idx="5">
                  <c:v>254</c:v>
                </c:pt>
                <c:pt idx="6">
                  <c:v>162</c:v>
                </c:pt>
              </c:numCache>
            </c:numRef>
          </c:val>
        </c:ser>
        <c:ser>
          <c:idx val="1"/>
          <c:order val="1"/>
          <c:tx>
            <c:strRef>
              <c:f>'C 3.1.8 y G 3.1.6'!$K$40</c:f>
              <c:strCache>
                <c:ptCount val="1"/>
                <c:pt idx="0">
                  <c:v>Maestría                                </c:v>
                </c:pt>
              </c:strCache>
            </c:strRef>
          </c:tx>
          <c:invertIfNegative val="0"/>
          <c:cat>
            <c:strRef>
              <c:f>'C 3.1.8 y G 3.1.6'!$I$41:$I$47</c:f>
              <c:strCache>
                <c:ptCount val="7"/>
                <c:pt idx="0">
                  <c:v>Región Bonaerense                                 </c:v>
                </c:pt>
                <c:pt idx="1">
                  <c:v>Región Centro         </c:v>
                </c:pt>
                <c:pt idx="2">
                  <c:v>Región Metropolitana                              </c:v>
                </c:pt>
                <c:pt idx="3">
                  <c:v>Región Noreste                                    </c:v>
                </c:pt>
                <c:pt idx="4">
                  <c:v>Región Noroeste                                   </c:v>
                </c:pt>
                <c:pt idx="5">
                  <c:v>Región Nuevo Cuyo                                 </c:v>
                </c:pt>
                <c:pt idx="6">
                  <c:v>Región Sur                                        </c:v>
                </c:pt>
              </c:strCache>
            </c:strRef>
          </c:cat>
          <c:val>
            <c:numRef>
              <c:f>'C 3.1.8 y G 3.1.6'!$K$41:$K$47</c:f>
              <c:numCache>
                <c:formatCode>General</c:formatCode>
                <c:ptCount val="7"/>
                <c:pt idx="0">
                  <c:v>1182</c:v>
                </c:pt>
                <c:pt idx="1">
                  <c:v>2141</c:v>
                </c:pt>
                <c:pt idx="2">
                  <c:v>4800</c:v>
                </c:pt>
                <c:pt idx="3">
                  <c:v>365</c:v>
                </c:pt>
                <c:pt idx="4">
                  <c:v>422</c:v>
                </c:pt>
                <c:pt idx="5">
                  <c:v>523</c:v>
                </c:pt>
                <c:pt idx="6">
                  <c:v>358</c:v>
                </c:pt>
              </c:numCache>
            </c:numRef>
          </c:val>
        </c:ser>
        <c:ser>
          <c:idx val="2"/>
          <c:order val="2"/>
          <c:tx>
            <c:strRef>
              <c:f>'C 3.1.8 y G 3.1.6'!$L$40</c:f>
              <c:strCache>
                <c:ptCount val="1"/>
                <c:pt idx="0">
                  <c:v>Especialidad                            </c:v>
                </c:pt>
              </c:strCache>
            </c:strRef>
          </c:tx>
          <c:invertIfNegative val="0"/>
          <c:cat>
            <c:strRef>
              <c:f>'C 3.1.8 y G 3.1.6'!$I$41:$I$47</c:f>
              <c:strCache>
                <c:ptCount val="7"/>
                <c:pt idx="0">
                  <c:v>Región Bonaerense                                 </c:v>
                </c:pt>
                <c:pt idx="1">
                  <c:v>Región Centro         </c:v>
                </c:pt>
                <c:pt idx="2">
                  <c:v>Región Metropolitana                              </c:v>
                </c:pt>
                <c:pt idx="3">
                  <c:v>Región Noreste                                    </c:v>
                </c:pt>
                <c:pt idx="4">
                  <c:v>Región Noroeste                                   </c:v>
                </c:pt>
                <c:pt idx="5">
                  <c:v>Región Nuevo Cuyo                                 </c:v>
                </c:pt>
                <c:pt idx="6">
                  <c:v>Región Sur                                        </c:v>
                </c:pt>
              </c:strCache>
            </c:strRef>
          </c:cat>
          <c:val>
            <c:numRef>
              <c:f>'C 3.1.8 y G 3.1.6'!$L$41:$L$47</c:f>
              <c:numCache>
                <c:formatCode>General</c:formatCode>
                <c:ptCount val="7"/>
                <c:pt idx="0">
                  <c:v>1233</c:v>
                </c:pt>
                <c:pt idx="1">
                  <c:v>2924</c:v>
                </c:pt>
                <c:pt idx="2">
                  <c:v>7030</c:v>
                </c:pt>
                <c:pt idx="3">
                  <c:v>359</c:v>
                </c:pt>
                <c:pt idx="4">
                  <c:v>748</c:v>
                </c:pt>
                <c:pt idx="5">
                  <c:v>894</c:v>
                </c:pt>
                <c:pt idx="6">
                  <c:v>218</c:v>
                </c:pt>
              </c:numCache>
            </c:numRef>
          </c:val>
        </c:ser>
        <c:dLbls>
          <c:showLegendKey val="0"/>
          <c:showVal val="0"/>
          <c:showCatName val="0"/>
          <c:showSerName val="0"/>
          <c:showPercent val="0"/>
          <c:showBubbleSize val="0"/>
        </c:dLbls>
        <c:gapWidth val="150"/>
        <c:shape val="box"/>
        <c:axId val="93395968"/>
        <c:axId val="93397760"/>
        <c:axId val="0"/>
      </c:bar3DChart>
      <c:catAx>
        <c:axId val="93395968"/>
        <c:scaling>
          <c:orientation val="minMax"/>
        </c:scaling>
        <c:delete val="0"/>
        <c:axPos val="b"/>
        <c:majorTickMark val="out"/>
        <c:minorTickMark val="none"/>
        <c:tickLblPos val="nextTo"/>
        <c:txPr>
          <a:bodyPr/>
          <a:lstStyle/>
          <a:p>
            <a:pPr>
              <a:defRPr sz="900" b="0">
                <a:latin typeface="Arial" pitchFamily="34" charset="0"/>
                <a:cs typeface="Arial" pitchFamily="34" charset="0"/>
              </a:defRPr>
            </a:pPr>
            <a:endParaRPr lang="es-ES"/>
          </a:p>
        </c:txPr>
        <c:crossAx val="93397760"/>
        <c:crosses val="autoZero"/>
        <c:auto val="1"/>
        <c:lblAlgn val="l"/>
        <c:lblOffset val="100"/>
        <c:noMultiLvlLbl val="0"/>
      </c:catAx>
      <c:valAx>
        <c:axId val="93397760"/>
        <c:scaling>
          <c:orientation val="minMax"/>
        </c:scaling>
        <c:delete val="0"/>
        <c:axPos val="l"/>
        <c:majorGridlines>
          <c:spPr>
            <a:ln>
              <a:solidFill>
                <a:schemeClr val="bg1"/>
              </a:solidFill>
            </a:ln>
          </c:spPr>
        </c:majorGridlines>
        <c:numFmt formatCode="General" sourceLinked="1"/>
        <c:majorTickMark val="out"/>
        <c:minorTickMark val="none"/>
        <c:tickLblPos val="nextTo"/>
        <c:txPr>
          <a:bodyPr/>
          <a:lstStyle/>
          <a:p>
            <a:pPr>
              <a:defRPr sz="900">
                <a:latin typeface="Arial" pitchFamily="34" charset="0"/>
                <a:cs typeface="Arial" pitchFamily="34" charset="0"/>
              </a:defRPr>
            </a:pPr>
            <a:endParaRPr lang="es-ES"/>
          </a:p>
        </c:txPr>
        <c:crossAx val="93395968"/>
        <c:crosses val="autoZero"/>
        <c:crossBetween val="between"/>
      </c:valAx>
    </c:plotArea>
    <c:legend>
      <c:legendPos val="r"/>
      <c:layout>
        <c:manualLayout>
          <c:xMode val="edge"/>
          <c:yMode val="edge"/>
          <c:x val="0.88082986882402603"/>
          <c:y val="0.37442403032954691"/>
          <c:w val="0.11917013117597409"/>
          <c:h val="0.17494739667688983"/>
        </c:manualLayout>
      </c:layout>
      <c:overlay val="0"/>
      <c:txPr>
        <a:bodyPr/>
        <a:lstStyle/>
        <a:p>
          <a:pPr>
            <a:defRPr sz="900" b="1">
              <a:latin typeface="Arial" pitchFamily="34" charset="0"/>
              <a:cs typeface="Arial" pitchFamily="34" charset="0"/>
            </a:defRPr>
          </a:pPr>
          <a:endParaRPr lang="es-ES"/>
        </a:p>
      </c:txPr>
    </c:legend>
    <c:plotVisOnly val="1"/>
    <c:dispBlanksAs val="gap"/>
    <c:showDLblsOverMax val="0"/>
  </c:chart>
  <c:spPr>
    <a:ln>
      <a:noFill/>
    </a:ln>
  </c:spPr>
  <c:printSettings>
    <c:headerFooter/>
    <c:pageMargins b="0.75000000000000433" l="0.70000000000000062" r="0.70000000000000062" t="0.75000000000000433"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9829929795360943E-2"/>
          <c:y val="0.2124665286584122"/>
          <c:w val="0.80987913832395564"/>
          <c:h val="0.66103702570512235"/>
        </c:manualLayout>
      </c:layout>
      <c:bar3DChart>
        <c:barDir val="col"/>
        <c:grouping val="clustered"/>
        <c:varyColors val="0"/>
        <c:ser>
          <c:idx val="0"/>
          <c:order val="0"/>
          <c:tx>
            <c:strRef>
              <c:f>'C 3.1.9 y G 3.1.7'!$J$42</c:f>
              <c:strCache>
                <c:ptCount val="1"/>
                <c:pt idx="0">
                  <c:v>Doctorado                               </c:v>
                </c:pt>
              </c:strCache>
            </c:strRef>
          </c:tx>
          <c:invertIfNegative val="0"/>
          <c:cat>
            <c:strRef>
              <c:f>'C 3.1.9 y G 3.1.7'!$I$43:$I$49</c:f>
              <c:strCache>
                <c:ptCount val="7"/>
                <c:pt idx="0">
                  <c:v>Región Bonaerense                                 </c:v>
                </c:pt>
                <c:pt idx="1">
                  <c:v>Región Centro         </c:v>
                </c:pt>
                <c:pt idx="2">
                  <c:v>Región Metropolitana                              </c:v>
                </c:pt>
                <c:pt idx="3">
                  <c:v>Región Noreste                                    </c:v>
                </c:pt>
                <c:pt idx="4">
                  <c:v>Región Noroeste                                   </c:v>
                </c:pt>
                <c:pt idx="5">
                  <c:v>Región Nuevo Cuyo                                 </c:v>
                </c:pt>
                <c:pt idx="6">
                  <c:v>Región Sur                                        </c:v>
                </c:pt>
              </c:strCache>
            </c:strRef>
          </c:cat>
          <c:val>
            <c:numRef>
              <c:f>'C 3.1.9 y G 3.1.7'!$J$43:$J$49</c:f>
              <c:numCache>
                <c:formatCode>General</c:formatCode>
                <c:ptCount val="7"/>
                <c:pt idx="0">
                  <c:v>400</c:v>
                </c:pt>
                <c:pt idx="1">
                  <c:v>490</c:v>
                </c:pt>
                <c:pt idx="2">
                  <c:v>804</c:v>
                </c:pt>
                <c:pt idx="3">
                  <c:v>63</c:v>
                </c:pt>
                <c:pt idx="4">
                  <c:v>99</c:v>
                </c:pt>
                <c:pt idx="5">
                  <c:v>123</c:v>
                </c:pt>
                <c:pt idx="6">
                  <c:v>48</c:v>
                </c:pt>
              </c:numCache>
            </c:numRef>
          </c:val>
        </c:ser>
        <c:ser>
          <c:idx val="1"/>
          <c:order val="1"/>
          <c:tx>
            <c:strRef>
              <c:f>'C 3.1.9 y G 3.1.7'!$K$42</c:f>
              <c:strCache>
                <c:ptCount val="1"/>
                <c:pt idx="0">
                  <c:v>Maestría                                </c:v>
                </c:pt>
              </c:strCache>
            </c:strRef>
          </c:tx>
          <c:invertIfNegative val="0"/>
          <c:cat>
            <c:strRef>
              <c:f>'C 3.1.9 y G 3.1.7'!$I$43:$I$49</c:f>
              <c:strCache>
                <c:ptCount val="7"/>
                <c:pt idx="0">
                  <c:v>Región Bonaerense                                 </c:v>
                </c:pt>
                <c:pt idx="1">
                  <c:v>Región Centro         </c:v>
                </c:pt>
                <c:pt idx="2">
                  <c:v>Región Metropolitana                              </c:v>
                </c:pt>
                <c:pt idx="3">
                  <c:v>Región Noreste                                    </c:v>
                </c:pt>
                <c:pt idx="4">
                  <c:v>Región Noroeste                                   </c:v>
                </c:pt>
                <c:pt idx="5">
                  <c:v>Región Nuevo Cuyo                                 </c:v>
                </c:pt>
                <c:pt idx="6">
                  <c:v>Región Sur                                        </c:v>
                </c:pt>
              </c:strCache>
            </c:strRef>
          </c:cat>
          <c:val>
            <c:numRef>
              <c:f>'C 3.1.9 y G 3.1.7'!$K$43:$K$49</c:f>
              <c:numCache>
                <c:formatCode>General</c:formatCode>
                <c:ptCount val="7"/>
                <c:pt idx="0">
                  <c:v>183</c:v>
                </c:pt>
                <c:pt idx="1">
                  <c:v>464</c:v>
                </c:pt>
                <c:pt idx="2">
                  <c:v>801</c:v>
                </c:pt>
                <c:pt idx="3">
                  <c:v>55</c:v>
                </c:pt>
                <c:pt idx="4">
                  <c:v>77</c:v>
                </c:pt>
                <c:pt idx="5">
                  <c:v>90</c:v>
                </c:pt>
                <c:pt idx="6">
                  <c:v>83</c:v>
                </c:pt>
              </c:numCache>
            </c:numRef>
          </c:val>
        </c:ser>
        <c:ser>
          <c:idx val="2"/>
          <c:order val="2"/>
          <c:tx>
            <c:strRef>
              <c:f>'C 3.1.9 y G 3.1.7'!$L$42</c:f>
              <c:strCache>
                <c:ptCount val="1"/>
                <c:pt idx="0">
                  <c:v>Especialidad                            </c:v>
                </c:pt>
              </c:strCache>
            </c:strRef>
          </c:tx>
          <c:invertIfNegative val="0"/>
          <c:cat>
            <c:strRef>
              <c:f>'C 3.1.9 y G 3.1.7'!$I$43:$I$49</c:f>
              <c:strCache>
                <c:ptCount val="7"/>
                <c:pt idx="0">
                  <c:v>Región Bonaerense                                 </c:v>
                </c:pt>
                <c:pt idx="1">
                  <c:v>Región Centro         </c:v>
                </c:pt>
                <c:pt idx="2">
                  <c:v>Región Metropolitana                              </c:v>
                </c:pt>
                <c:pt idx="3">
                  <c:v>Región Noreste                                    </c:v>
                </c:pt>
                <c:pt idx="4">
                  <c:v>Región Noroeste                                   </c:v>
                </c:pt>
                <c:pt idx="5">
                  <c:v>Región Nuevo Cuyo                                 </c:v>
                </c:pt>
                <c:pt idx="6">
                  <c:v>Región Sur                                        </c:v>
                </c:pt>
              </c:strCache>
            </c:strRef>
          </c:cat>
          <c:val>
            <c:numRef>
              <c:f>'C 3.1.9 y G 3.1.7'!$L$43:$L$49</c:f>
              <c:numCache>
                <c:formatCode>General</c:formatCode>
                <c:ptCount val="7"/>
                <c:pt idx="0">
                  <c:v>240</c:v>
                </c:pt>
                <c:pt idx="1">
                  <c:v>1589</c:v>
                </c:pt>
                <c:pt idx="2">
                  <c:v>3828</c:v>
                </c:pt>
                <c:pt idx="3">
                  <c:v>374</c:v>
                </c:pt>
                <c:pt idx="4">
                  <c:v>352</c:v>
                </c:pt>
                <c:pt idx="5">
                  <c:v>142</c:v>
                </c:pt>
                <c:pt idx="6">
                  <c:v>153</c:v>
                </c:pt>
              </c:numCache>
            </c:numRef>
          </c:val>
        </c:ser>
        <c:dLbls>
          <c:showLegendKey val="0"/>
          <c:showVal val="0"/>
          <c:showCatName val="0"/>
          <c:showSerName val="0"/>
          <c:showPercent val="0"/>
          <c:showBubbleSize val="0"/>
        </c:dLbls>
        <c:gapWidth val="150"/>
        <c:shape val="box"/>
        <c:axId val="94698496"/>
        <c:axId val="94831360"/>
        <c:axId val="0"/>
      </c:bar3DChart>
      <c:catAx>
        <c:axId val="94698496"/>
        <c:scaling>
          <c:orientation val="minMax"/>
        </c:scaling>
        <c:delete val="0"/>
        <c:axPos val="b"/>
        <c:majorTickMark val="out"/>
        <c:minorTickMark val="none"/>
        <c:tickLblPos val="nextTo"/>
        <c:txPr>
          <a:bodyPr/>
          <a:lstStyle/>
          <a:p>
            <a:pPr>
              <a:defRPr sz="900" b="0">
                <a:latin typeface="Arial" pitchFamily="34" charset="0"/>
                <a:cs typeface="Arial" pitchFamily="34" charset="0"/>
              </a:defRPr>
            </a:pPr>
            <a:endParaRPr lang="es-ES"/>
          </a:p>
        </c:txPr>
        <c:crossAx val="94831360"/>
        <c:crosses val="autoZero"/>
        <c:auto val="1"/>
        <c:lblAlgn val="l"/>
        <c:lblOffset val="100"/>
        <c:noMultiLvlLbl val="0"/>
      </c:catAx>
      <c:valAx>
        <c:axId val="94831360"/>
        <c:scaling>
          <c:orientation val="minMax"/>
        </c:scaling>
        <c:delete val="0"/>
        <c:axPos val="l"/>
        <c:majorGridlines>
          <c:spPr>
            <a:ln>
              <a:solidFill>
                <a:schemeClr val="bg1"/>
              </a:solidFill>
            </a:ln>
          </c:spPr>
        </c:majorGridlines>
        <c:numFmt formatCode="General" sourceLinked="1"/>
        <c:majorTickMark val="out"/>
        <c:minorTickMark val="none"/>
        <c:tickLblPos val="nextTo"/>
        <c:txPr>
          <a:bodyPr/>
          <a:lstStyle/>
          <a:p>
            <a:pPr>
              <a:defRPr sz="900">
                <a:latin typeface="Arial" pitchFamily="34" charset="0"/>
                <a:cs typeface="Arial" pitchFamily="34" charset="0"/>
              </a:defRPr>
            </a:pPr>
            <a:endParaRPr lang="es-ES"/>
          </a:p>
        </c:txPr>
        <c:crossAx val="94698496"/>
        <c:crosses val="autoZero"/>
        <c:crossBetween val="between"/>
      </c:valAx>
    </c:plotArea>
    <c:legend>
      <c:legendPos val="r"/>
      <c:layout>
        <c:manualLayout>
          <c:xMode val="edge"/>
          <c:yMode val="edge"/>
          <c:x val="0.88082986882402603"/>
          <c:y val="0.37442403032954713"/>
          <c:w val="0.11917013117597409"/>
          <c:h val="0.17494739667688994"/>
        </c:manualLayout>
      </c:layout>
      <c:overlay val="0"/>
      <c:txPr>
        <a:bodyPr/>
        <a:lstStyle/>
        <a:p>
          <a:pPr>
            <a:defRPr sz="900" b="1">
              <a:latin typeface="Arial" pitchFamily="34" charset="0"/>
              <a:cs typeface="Arial" pitchFamily="34" charset="0"/>
            </a:defRPr>
          </a:pPr>
          <a:endParaRPr lang="es-ES"/>
        </a:p>
      </c:txPr>
    </c:legend>
    <c:plotVisOnly val="1"/>
    <c:dispBlanksAs val="gap"/>
    <c:showDLblsOverMax val="0"/>
  </c:chart>
  <c:spPr>
    <a:ln>
      <a:noFill/>
    </a:ln>
  </c:spPr>
  <c:printSettings>
    <c:headerFooter/>
    <c:pageMargins b="0.75000000000000455" l="0.70000000000000062" r="0.70000000000000062" t="0.75000000000000455"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editAs="oneCell">
    <xdr:from>
      <xdr:col>0</xdr:col>
      <xdr:colOff>1841</xdr:colOff>
      <xdr:row>0</xdr:row>
      <xdr:rowOff>21465</xdr:rowOff>
    </xdr:from>
    <xdr:to>
      <xdr:col>4</xdr:col>
      <xdr:colOff>370141</xdr:colOff>
      <xdr:row>13</xdr:row>
      <xdr:rowOff>94130</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41" y="21465"/>
          <a:ext cx="3416300" cy="254916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55</xdr:row>
      <xdr:rowOff>0</xdr:rowOff>
    </xdr:from>
    <xdr:to>
      <xdr:col>10</xdr:col>
      <xdr:colOff>733425</xdr:colOff>
      <xdr:row>82</xdr:row>
      <xdr:rowOff>36980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0.10001</cdr:x>
      <cdr:y>0.06111</cdr:y>
    </cdr:from>
    <cdr:to>
      <cdr:x>0.91231</cdr:x>
      <cdr:y>0.14318</cdr:y>
    </cdr:to>
    <cdr:sp macro="" textlink="">
      <cdr:nvSpPr>
        <cdr:cNvPr id="2" name="1 CuadroTexto"/>
        <cdr:cNvSpPr txBox="1"/>
      </cdr:nvSpPr>
      <cdr:spPr>
        <a:xfrm xmlns:a="http://schemas.openxmlformats.org/drawingml/2006/main">
          <a:off x="867064" y="269448"/>
          <a:ext cx="7042179" cy="3618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s-ES" sz="900" b="1">
              <a:latin typeface="Arial" pitchFamily="34" charset="0"/>
              <a:ea typeface="+mn-ea"/>
              <a:cs typeface="Arial" pitchFamily="34" charset="0"/>
            </a:rPr>
            <a:t>Gráfico</a:t>
          </a:r>
          <a:r>
            <a:rPr lang="es-ES" sz="900" b="1" baseline="0">
              <a:latin typeface="Arial" pitchFamily="34" charset="0"/>
              <a:ea typeface="+mn-ea"/>
              <a:cs typeface="Arial" pitchFamily="34" charset="0"/>
            </a:rPr>
            <a:t> 3.1.7. Egresados de títulos de posgrado por tipo de título según región CPRES. Año 2016.</a:t>
          </a:r>
          <a:endParaRPr lang="es-ES" sz="900">
            <a:latin typeface="Arial" pitchFamily="34" charset="0"/>
            <a:cs typeface="Arial" pitchFamily="34" charset="0"/>
          </a:endParaRP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0</xdr:colOff>
      <xdr:row>18</xdr:row>
      <xdr:rowOff>0</xdr:rowOff>
    </xdr:from>
    <xdr:to>
      <xdr:col>6</xdr:col>
      <xdr:colOff>536575</xdr:colOff>
      <xdr:row>39</xdr:row>
      <xdr:rowOff>95250</xdr:rowOff>
    </xdr:to>
    <xdr:graphicFrame macro="">
      <xdr:nvGraphicFramePr>
        <xdr:cNvPr id="2"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21895</xdr:colOff>
      <xdr:row>56</xdr:row>
      <xdr:rowOff>10948</xdr:rowOff>
    </xdr:from>
    <xdr:to>
      <xdr:col>5</xdr:col>
      <xdr:colOff>806824</xdr:colOff>
      <xdr:row>74</xdr:row>
      <xdr:rowOff>142327</xdr:rowOff>
    </xdr:to>
    <xdr:graphicFrame macro="">
      <xdr:nvGraphicFramePr>
        <xdr:cNvPr id="3" name="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33618</xdr:colOff>
      <xdr:row>56</xdr:row>
      <xdr:rowOff>0</xdr:rowOff>
    </xdr:from>
    <xdr:to>
      <xdr:col>16</xdr:col>
      <xdr:colOff>268941</xdr:colOff>
      <xdr:row>76</xdr:row>
      <xdr:rowOff>131380</xdr:rowOff>
    </xdr:to>
    <xdr:graphicFrame macro="">
      <xdr:nvGraphicFramePr>
        <xdr:cNvPr id="4" name="3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78</xdr:row>
      <xdr:rowOff>131379</xdr:rowOff>
    </xdr:from>
    <xdr:to>
      <xdr:col>5</xdr:col>
      <xdr:colOff>605118</xdr:colOff>
      <xdr:row>98</xdr:row>
      <xdr:rowOff>4058</xdr:rowOff>
    </xdr:to>
    <xdr:graphicFrame macro="">
      <xdr:nvGraphicFramePr>
        <xdr:cNvPr id="5" name="4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0.05094</cdr:x>
      <cdr:y>0.03819</cdr:y>
    </cdr:from>
    <cdr:to>
      <cdr:x>0.92989</cdr:x>
      <cdr:y>0.16197</cdr:y>
    </cdr:to>
    <cdr:sp macro="" textlink="">
      <cdr:nvSpPr>
        <cdr:cNvPr id="2" name="1 CuadroTexto"/>
        <cdr:cNvSpPr txBox="1"/>
      </cdr:nvSpPr>
      <cdr:spPr>
        <a:xfrm xmlns:a="http://schemas.openxmlformats.org/drawingml/2006/main">
          <a:off x="332919" y="133997"/>
          <a:ext cx="5744405" cy="43430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es-ES" sz="900" b="1">
              <a:latin typeface="Arial" pitchFamily="34" charset="0"/>
              <a:cs typeface="Arial" pitchFamily="34" charset="0"/>
            </a:rPr>
            <a:t>Gráfico 3.1.3. Nuevos Inscriptos de títulos de posgrado según rama y tipo de título del sector de gestión público. Año 2016</a:t>
          </a:r>
        </a:p>
        <a:p xmlns:a="http://schemas.openxmlformats.org/drawingml/2006/main">
          <a:pPr algn="ctr"/>
          <a:endParaRPr lang="es-ES" sz="1100" b="1"/>
        </a:p>
      </cdr:txBody>
    </cdr:sp>
  </cdr:relSizeAnchor>
</c:userShapes>
</file>

<file path=xl/drawings/drawing5.xml><?xml version="1.0" encoding="utf-8"?>
<c:userShapes xmlns:c="http://schemas.openxmlformats.org/drawingml/2006/chart">
  <cdr:relSizeAnchor xmlns:cdr="http://schemas.openxmlformats.org/drawingml/2006/chartDrawing">
    <cdr:from>
      <cdr:x>0</cdr:x>
      <cdr:y>0</cdr:y>
    </cdr:from>
    <cdr:to>
      <cdr:x>0.00391</cdr:x>
      <cdr:y>0.00889</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0"/>
          <a:ext cx="24386" cy="24386"/>
        </a:xfrm>
        <a:prstGeom xmlns:a="http://schemas.openxmlformats.org/drawingml/2006/main" prst="rect">
          <a:avLst/>
        </a:prstGeom>
      </cdr:spPr>
    </cdr:pic>
  </cdr:relSizeAnchor>
  <cdr:relSizeAnchor xmlns:cdr="http://schemas.openxmlformats.org/drawingml/2006/chartDrawing">
    <cdr:from>
      <cdr:x>0.1182</cdr:x>
      <cdr:y>0.0219</cdr:y>
    </cdr:from>
    <cdr:to>
      <cdr:x>0.8745</cdr:x>
      <cdr:y>0.18248</cdr:y>
    </cdr:to>
    <cdr:sp macro="" textlink="">
      <cdr:nvSpPr>
        <cdr:cNvPr id="3" name="2 CuadroTexto"/>
        <cdr:cNvSpPr txBox="1"/>
      </cdr:nvSpPr>
      <cdr:spPr>
        <a:xfrm xmlns:a="http://schemas.openxmlformats.org/drawingml/2006/main">
          <a:off x="785657" y="65156"/>
          <a:ext cx="5027083" cy="477752"/>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es-ES" sz="900" b="1">
              <a:latin typeface="Arial" pitchFamily="34" charset="0"/>
              <a:cs typeface="Arial" pitchFamily="34" charset="0"/>
            </a:rPr>
            <a:t>Gráfico 3.1.4. Egresados de títulos de posgrado según rama y</a:t>
          </a:r>
          <a:r>
            <a:rPr lang="es-ES" sz="900" b="1" baseline="0">
              <a:latin typeface="Arial" pitchFamily="34" charset="0"/>
              <a:cs typeface="Arial" pitchFamily="34" charset="0"/>
            </a:rPr>
            <a:t> tipo de título del sector de gestión público.  Año 2016.</a:t>
          </a:r>
          <a:endParaRPr lang="es-ES" sz="900" b="1">
            <a:latin typeface="Arial" pitchFamily="34" charset="0"/>
            <a:cs typeface="Arial" pitchFamily="34" charset="0"/>
          </a:endParaRP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447676</xdr:colOff>
      <xdr:row>55</xdr:row>
      <xdr:rowOff>0</xdr:rowOff>
    </xdr:from>
    <xdr:to>
      <xdr:col>7</xdr:col>
      <xdr:colOff>304800</xdr:colOff>
      <xdr:row>82</xdr:row>
      <xdr:rowOff>36980</xdr:rowOff>
    </xdr:to>
    <xdr:graphicFrame macro="">
      <xdr:nvGraphicFramePr>
        <xdr:cNvPr id="2" name="1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0.10001</cdr:x>
      <cdr:y>0.06111</cdr:y>
    </cdr:from>
    <cdr:to>
      <cdr:x>0.91231</cdr:x>
      <cdr:y>0.14318</cdr:y>
    </cdr:to>
    <cdr:sp macro="" textlink="">
      <cdr:nvSpPr>
        <cdr:cNvPr id="2" name="1 CuadroTexto"/>
        <cdr:cNvSpPr txBox="1"/>
      </cdr:nvSpPr>
      <cdr:spPr>
        <a:xfrm xmlns:a="http://schemas.openxmlformats.org/drawingml/2006/main">
          <a:off x="867064" y="269448"/>
          <a:ext cx="7042179" cy="3618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s-ES" sz="900" b="1">
              <a:latin typeface="Arial" pitchFamily="34" charset="0"/>
              <a:ea typeface="+mn-ea"/>
              <a:cs typeface="Arial" pitchFamily="34" charset="0"/>
            </a:rPr>
            <a:t>Gráfico</a:t>
          </a:r>
          <a:r>
            <a:rPr lang="es-ES" sz="900" b="1" baseline="0">
              <a:latin typeface="Arial" pitchFamily="34" charset="0"/>
              <a:ea typeface="+mn-ea"/>
              <a:cs typeface="Arial" pitchFamily="34" charset="0"/>
            </a:rPr>
            <a:t> 3.1.5. Estudiantes de títulos de posgrado por tipo de título según región CPRES. Año 2016.</a:t>
          </a:r>
          <a:endParaRPr lang="es-ES" sz="900">
            <a:latin typeface="Arial" pitchFamily="34" charset="0"/>
            <a:cs typeface="Arial" pitchFamily="34" charset="0"/>
          </a:endParaRP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647699</xdr:colOff>
      <xdr:row>57</xdr:row>
      <xdr:rowOff>0</xdr:rowOff>
    </xdr:from>
    <xdr:to>
      <xdr:col>13</xdr:col>
      <xdr:colOff>581024</xdr:colOff>
      <xdr:row>84</xdr:row>
      <xdr:rowOff>36980</xdr:rowOff>
    </xdr:to>
    <xdr:graphicFrame macro="">
      <xdr:nvGraphicFramePr>
        <xdr:cNvPr id="3" name="2 Gráfico"/>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0.10001</cdr:x>
      <cdr:y>0.06111</cdr:y>
    </cdr:from>
    <cdr:to>
      <cdr:x>0.91231</cdr:x>
      <cdr:y>0.14318</cdr:y>
    </cdr:to>
    <cdr:sp macro="" textlink="">
      <cdr:nvSpPr>
        <cdr:cNvPr id="2" name="1 CuadroTexto"/>
        <cdr:cNvSpPr txBox="1"/>
      </cdr:nvSpPr>
      <cdr:spPr>
        <a:xfrm xmlns:a="http://schemas.openxmlformats.org/drawingml/2006/main">
          <a:off x="867064" y="269448"/>
          <a:ext cx="7042179" cy="36184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es-ES" sz="900" b="1">
              <a:latin typeface="Arial" pitchFamily="34" charset="0"/>
              <a:ea typeface="+mn-ea"/>
              <a:cs typeface="Arial" pitchFamily="34" charset="0"/>
            </a:rPr>
            <a:t>Gráfico</a:t>
          </a:r>
          <a:r>
            <a:rPr lang="es-ES" sz="900" b="1" baseline="0">
              <a:latin typeface="Arial" pitchFamily="34" charset="0"/>
              <a:ea typeface="+mn-ea"/>
              <a:cs typeface="Arial" pitchFamily="34" charset="0"/>
            </a:rPr>
            <a:t> 3.1.6. Nuevos Inscriptos de títulos de posgrado por tipo de título según región CPRES. Año 2016.</a:t>
          </a:r>
          <a:endParaRPr lang="es-ES" sz="900">
            <a:latin typeface="Arial" pitchFamily="34" charset="0"/>
            <a:cs typeface="Arial" pitchFamily="34" charset="0"/>
          </a:endParaRPr>
        </a:p>
      </cdr:txBody>
    </cdr:sp>
  </cdr:relSizeAnchor>
</c:userShape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
  <sheetViews>
    <sheetView tabSelected="1" workbookViewId="0">
      <selection activeCell="A11" sqref="A11"/>
    </sheetView>
  </sheetViews>
  <sheetFormatPr baseColWidth="10" defaultRowHeight="15" x14ac:dyDescent="0.25"/>
  <cols>
    <col min="1" max="16384" width="11.42578125" style="130"/>
  </cols>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showGridLines="0" workbookViewId="0">
      <pane ySplit="4" topLeftCell="A5" activePane="bottomLeft" state="frozen"/>
      <selection pane="bottomLeft" activeCell="D50" sqref="D50"/>
    </sheetView>
  </sheetViews>
  <sheetFormatPr baseColWidth="10" defaultRowHeight="12.75" x14ac:dyDescent="0.2"/>
  <cols>
    <col min="1" max="1" width="2.85546875" customWidth="1"/>
    <col min="2" max="2" width="38.42578125" bestFit="1" customWidth="1"/>
    <col min="3" max="3" width="18.140625" customWidth="1"/>
    <col min="4" max="5" width="13.7109375" customWidth="1"/>
    <col min="6" max="6" width="16.5703125" customWidth="1"/>
  </cols>
  <sheetData>
    <row r="1" spans="1:6" x14ac:dyDescent="0.2">
      <c r="A1" s="2" t="s">
        <v>181</v>
      </c>
    </row>
    <row r="2" spans="1:6" ht="3" customHeight="1" x14ac:dyDescent="0.2"/>
    <row r="3" spans="1:6" ht="5.25" customHeight="1" x14ac:dyDescent="0.2"/>
    <row r="4" spans="1:6" ht="29.25" customHeight="1" x14ac:dyDescent="0.2">
      <c r="B4" s="25" t="s">
        <v>182</v>
      </c>
      <c r="C4" s="25" t="s">
        <v>172</v>
      </c>
      <c r="D4" s="25" t="s">
        <v>51</v>
      </c>
      <c r="E4" s="25" t="s">
        <v>49</v>
      </c>
      <c r="F4" s="25" t="s">
        <v>50</v>
      </c>
    </row>
    <row r="5" spans="1:6" ht="8.25" customHeight="1" x14ac:dyDescent="0.2">
      <c r="B5" s="45"/>
      <c r="C5" s="45"/>
      <c r="D5" s="45"/>
      <c r="E5" s="45"/>
      <c r="F5" s="45"/>
    </row>
    <row r="6" spans="1:6" x14ac:dyDescent="0.2">
      <c r="B6" s="6" t="s">
        <v>172</v>
      </c>
      <c r="C6" s="7">
        <v>122550</v>
      </c>
      <c r="D6" s="7">
        <v>23327</v>
      </c>
      <c r="E6" s="7">
        <v>43330</v>
      </c>
      <c r="F6" s="7">
        <v>55893</v>
      </c>
    </row>
    <row r="7" spans="1:6" ht="6" customHeight="1" x14ac:dyDescent="0.2">
      <c r="B7" s="46"/>
      <c r="C7" s="47"/>
      <c r="D7" s="47"/>
      <c r="E7" s="47"/>
      <c r="F7" s="47"/>
    </row>
    <row r="8" spans="1:6" s="2" customFormat="1" x14ac:dyDescent="0.2">
      <c r="B8" s="6" t="s">
        <v>104</v>
      </c>
      <c r="C8" s="7">
        <v>18289</v>
      </c>
      <c r="D8" s="7">
        <v>5024</v>
      </c>
      <c r="E8" s="7">
        <v>6586</v>
      </c>
      <c r="F8" s="7">
        <v>6679</v>
      </c>
    </row>
    <row r="9" spans="1:6" x14ac:dyDescent="0.2">
      <c r="B9" s="56" t="s">
        <v>87</v>
      </c>
      <c r="C9" s="8">
        <v>4638</v>
      </c>
      <c r="D9" s="8">
        <v>1240</v>
      </c>
      <c r="E9" s="8">
        <v>1855</v>
      </c>
      <c r="F9" s="8">
        <v>1543</v>
      </c>
    </row>
    <row r="10" spans="1:6" x14ac:dyDescent="0.2">
      <c r="B10" s="56" t="s">
        <v>82</v>
      </c>
      <c r="C10" s="8">
        <v>1867</v>
      </c>
      <c r="D10" s="8">
        <v>1569</v>
      </c>
      <c r="E10" s="8">
        <v>242</v>
      </c>
      <c r="F10" s="8">
        <v>56</v>
      </c>
    </row>
    <row r="11" spans="1:6" x14ac:dyDescent="0.2">
      <c r="B11" s="56" t="s">
        <v>58</v>
      </c>
      <c r="C11" s="8">
        <v>2281</v>
      </c>
      <c r="D11" s="8">
        <v>382</v>
      </c>
      <c r="E11" s="8">
        <v>930</v>
      </c>
      <c r="F11" s="8">
        <v>969</v>
      </c>
    </row>
    <row r="12" spans="1:6" x14ac:dyDescent="0.2">
      <c r="B12" s="56" t="s">
        <v>74</v>
      </c>
      <c r="C12" s="8">
        <v>4285</v>
      </c>
      <c r="D12" s="8">
        <v>912</v>
      </c>
      <c r="E12" s="8">
        <v>1488</v>
      </c>
      <c r="F12" s="8">
        <v>1885</v>
      </c>
    </row>
    <row r="13" spans="1:6" x14ac:dyDescent="0.2">
      <c r="B13" s="56" t="s">
        <v>65</v>
      </c>
      <c r="C13" s="8">
        <v>5135</v>
      </c>
      <c r="D13" s="8">
        <v>921</v>
      </c>
      <c r="E13" s="8">
        <v>2071</v>
      </c>
      <c r="F13" s="8">
        <v>2143</v>
      </c>
    </row>
    <row r="14" spans="1:6" x14ac:dyDescent="0.2">
      <c r="B14" s="56" t="s">
        <v>174</v>
      </c>
      <c r="C14" s="8">
        <v>83</v>
      </c>
      <c r="D14" s="8" t="s">
        <v>148</v>
      </c>
      <c r="E14" s="8" t="s">
        <v>148</v>
      </c>
      <c r="F14" s="8">
        <v>83</v>
      </c>
    </row>
    <row r="15" spans="1:6" s="2" customFormat="1" x14ac:dyDescent="0.2">
      <c r="B15" s="6" t="s">
        <v>103</v>
      </c>
      <c r="C15" s="9">
        <v>31860</v>
      </c>
      <c r="D15" s="9">
        <v>5828</v>
      </c>
      <c r="E15" s="9">
        <v>10660</v>
      </c>
      <c r="F15" s="9">
        <v>15372</v>
      </c>
    </row>
    <row r="16" spans="1:6" x14ac:dyDescent="0.2">
      <c r="B16" s="56" t="s">
        <v>87</v>
      </c>
      <c r="C16" s="8">
        <v>4290</v>
      </c>
      <c r="D16" s="8">
        <v>947</v>
      </c>
      <c r="E16" s="8">
        <v>1223</v>
      </c>
      <c r="F16" s="8">
        <v>2120</v>
      </c>
    </row>
    <row r="17" spans="2:6" x14ac:dyDescent="0.2">
      <c r="B17" s="56" t="s">
        <v>82</v>
      </c>
      <c r="C17" s="8">
        <v>1620</v>
      </c>
      <c r="D17" s="8">
        <v>1216</v>
      </c>
      <c r="E17" s="8">
        <v>316</v>
      </c>
      <c r="F17" s="8">
        <v>88</v>
      </c>
    </row>
    <row r="18" spans="2:6" x14ac:dyDescent="0.2">
      <c r="B18" s="56" t="s">
        <v>58</v>
      </c>
      <c r="C18" s="8">
        <v>4848</v>
      </c>
      <c r="D18" s="8">
        <v>323</v>
      </c>
      <c r="E18" s="8">
        <v>1040</v>
      </c>
      <c r="F18" s="8">
        <v>3485</v>
      </c>
    </row>
    <row r="19" spans="2:6" x14ac:dyDescent="0.2">
      <c r="B19" s="56" t="s">
        <v>74</v>
      </c>
      <c r="C19" s="8">
        <v>4454</v>
      </c>
      <c r="D19" s="8">
        <v>941</v>
      </c>
      <c r="E19" s="8">
        <v>2226</v>
      </c>
      <c r="F19" s="8">
        <v>1287</v>
      </c>
    </row>
    <row r="20" spans="2:6" x14ac:dyDescent="0.2">
      <c r="B20" s="56" t="s">
        <v>65</v>
      </c>
      <c r="C20" s="8">
        <v>16648</v>
      </c>
      <c r="D20" s="8">
        <v>2401</v>
      </c>
      <c r="E20" s="8">
        <v>5855</v>
      </c>
      <c r="F20" s="8">
        <v>8392</v>
      </c>
    </row>
    <row r="21" spans="2:6" s="2" customFormat="1" x14ac:dyDescent="0.2">
      <c r="B21" s="6" t="s">
        <v>102</v>
      </c>
      <c r="C21" s="9">
        <v>47492</v>
      </c>
      <c r="D21" s="9">
        <v>7967</v>
      </c>
      <c r="E21" s="9">
        <v>16135</v>
      </c>
      <c r="F21" s="9">
        <v>23390</v>
      </c>
    </row>
    <row r="22" spans="2:6" x14ac:dyDescent="0.2">
      <c r="B22" s="56" t="s">
        <v>87</v>
      </c>
      <c r="C22" s="8">
        <v>7343</v>
      </c>
      <c r="D22" s="8">
        <v>1464</v>
      </c>
      <c r="E22" s="8">
        <v>1752</v>
      </c>
      <c r="F22" s="8">
        <v>4127</v>
      </c>
    </row>
    <row r="23" spans="2:6" x14ac:dyDescent="0.2">
      <c r="B23" s="56" t="s">
        <v>82</v>
      </c>
      <c r="C23" s="8">
        <v>2404</v>
      </c>
      <c r="D23" s="8">
        <v>1626</v>
      </c>
      <c r="E23" s="8">
        <v>536</v>
      </c>
      <c r="F23" s="8">
        <v>242</v>
      </c>
    </row>
    <row r="24" spans="2:6" x14ac:dyDescent="0.2">
      <c r="B24" s="56" t="s">
        <v>58</v>
      </c>
      <c r="C24" s="8">
        <v>9782</v>
      </c>
      <c r="D24" s="8">
        <v>679</v>
      </c>
      <c r="E24" s="8">
        <v>1038</v>
      </c>
      <c r="F24" s="8">
        <v>8065</v>
      </c>
    </row>
    <row r="25" spans="2:6" x14ac:dyDescent="0.2">
      <c r="B25" s="56" t="s">
        <v>74</v>
      </c>
      <c r="C25" s="8">
        <v>9568</v>
      </c>
      <c r="D25" s="8">
        <v>1780</v>
      </c>
      <c r="E25" s="8">
        <v>4192</v>
      </c>
      <c r="F25" s="8">
        <v>3596</v>
      </c>
    </row>
    <row r="26" spans="2:6" x14ac:dyDescent="0.2">
      <c r="B26" s="56" t="s">
        <v>65</v>
      </c>
      <c r="C26" s="8">
        <v>18324</v>
      </c>
      <c r="D26" s="8">
        <v>2347</v>
      </c>
      <c r="E26" s="8">
        <v>8617</v>
      </c>
      <c r="F26" s="8">
        <v>7360</v>
      </c>
    </row>
    <row r="27" spans="2:6" x14ac:dyDescent="0.2">
      <c r="B27" s="56" t="s">
        <v>174</v>
      </c>
      <c r="C27" s="8">
        <v>71</v>
      </c>
      <c r="D27" s="8">
        <v>71</v>
      </c>
      <c r="E27" s="8" t="s">
        <v>148</v>
      </c>
      <c r="F27" s="8" t="s">
        <v>148</v>
      </c>
    </row>
    <row r="28" spans="2:6" s="2" customFormat="1" x14ac:dyDescent="0.2">
      <c r="B28" s="6" t="s">
        <v>101</v>
      </c>
      <c r="C28" s="9">
        <v>4478</v>
      </c>
      <c r="D28" s="9">
        <v>844</v>
      </c>
      <c r="E28" s="9">
        <v>1600</v>
      </c>
      <c r="F28" s="9">
        <v>2034</v>
      </c>
    </row>
    <row r="29" spans="2:6" x14ac:dyDescent="0.2">
      <c r="B29" s="56" t="s">
        <v>87</v>
      </c>
      <c r="C29" s="8">
        <v>730</v>
      </c>
      <c r="D29" s="8">
        <v>60</v>
      </c>
      <c r="E29" s="8">
        <v>425</v>
      </c>
      <c r="F29" s="8">
        <v>245</v>
      </c>
    </row>
    <row r="30" spans="2:6" x14ac:dyDescent="0.2">
      <c r="B30" s="56" t="s">
        <v>82</v>
      </c>
      <c r="C30" s="8">
        <v>190</v>
      </c>
      <c r="D30" s="8">
        <v>122</v>
      </c>
      <c r="E30" s="8">
        <v>8</v>
      </c>
      <c r="F30" s="8">
        <v>60</v>
      </c>
    </row>
    <row r="31" spans="2:6" x14ac:dyDescent="0.2">
      <c r="B31" s="56" t="s">
        <v>58</v>
      </c>
      <c r="C31" s="8">
        <v>637</v>
      </c>
      <c r="D31" s="8">
        <v>264</v>
      </c>
      <c r="E31" s="8">
        <v>205</v>
      </c>
      <c r="F31" s="8">
        <v>168</v>
      </c>
    </row>
    <row r="32" spans="2:6" x14ac:dyDescent="0.2">
      <c r="B32" s="56" t="s">
        <v>74</v>
      </c>
      <c r="C32" s="8">
        <v>646</v>
      </c>
      <c r="D32" s="8">
        <v>64</v>
      </c>
      <c r="E32" s="8">
        <v>69</v>
      </c>
      <c r="F32" s="8">
        <v>513</v>
      </c>
    </row>
    <row r="33" spans="2:15" x14ac:dyDescent="0.2">
      <c r="B33" s="56" t="s">
        <v>65</v>
      </c>
      <c r="C33" s="8">
        <v>2275</v>
      </c>
      <c r="D33" s="8">
        <v>334</v>
      </c>
      <c r="E33" s="8">
        <v>893</v>
      </c>
      <c r="F33" s="8">
        <v>1048</v>
      </c>
    </row>
    <row r="34" spans="2:15" s="2" customFormat="1" x14ac:dyDescent="0.2">
      <c r="B34" s="6" t="s">
        <v>100</v>
      </c>
      <c r="C34" s="9">
        <v>8281</v>
      </c>
      <c r="D34" s="9">
        <v>1673</v>
      </c>
      <c r="E34" s="9">
        <v>2954</v>
      </c>
      <c r="F34" s="9">
        <v>3654</v>
      </c>
    </row>
    <row r="35" spans="2:15" x14ac:dyDescent="0.2">
      <c r="B35" s="56" t="s">
        <v>87</v>
      </c>
      <c r="C35" s="8">
        <v>1303</v>
      </c>
      <c r="D35" s="8">
        <v>436</v>
      </c>
      <c r="E35" s="8">
        <v>440</v>
      </c>
      <c r="F35" s="8">
        <v>427</v>
      </c>
    </row>
    <row r="36" spans="2:15" x14ac:dyDescent="0.2">
      <c r="B36" s="56" t="s">
        <v>82</v>
      </c>
      <c r="C36" s="8">
        <v>831</v>
      </c>
      <c r="D36" s="8">
        <v>435</v>
      </c>
      <c r="E36" s="8">
        <v>338</v>
      </c>
      <c r="F36" s="8">
        <v>58</v>
      </c>
      <c r="H36" s="59"/>
      <c r="I36" s="59"/>
      <c r="J36" s="59"/>
      <c r="K36" s="59"/>
      <c r="L36" s="59"/>
      <c r="M36" s="59"/>
      <c r="N36" s="59"/>
      <c r="O36" s="59"/>
    </row>
    <row r="37" spans="2:15" ht="14.25" customHeight="1" x14ac:dyDescent="0.2">
      <c r="B37" s="56" t="s">
        <v>58</v>
      </c>
      <c r="C37" s="8">
        <v>612</v>
      </c>
      <c r="D37" s="8">
        <v>69</v>
      </c>
      <c r="E37" s="8">
        <v>91</v>
      </c>
      <c r="F37" s="8">
        <v>452</v>
      </c>
      <c r="H37" s="59"/>
      <c r="M37" s="59"/>
      <c r="N37" s="59"/>
      <c r="O37" s="59"/>
    </row>
    <row r="38" spans="2:15" x14ac:dyDescent="0.2">
      <c r="B38" s="56" t="s">
        <v>74</v>
      </c>
      <c r="C38" s="8">
        <v>2955</v>
      </c>
      <c r="D38" s="8">
        <v>380</v>
      </c>
      <c r="E38" s="8">
        <v>891</v>
      </c>
      <c r="F38" s="8">
        <v>1684</v>
      </c>
      <c r="H38" s="59"/>
      <c r="I38" s="50"/>
      <c r="J38" s="51" t="s">
        <v>51</v>
      </c>
      <c r="K38" s="51" t="s">
        <v>49</v>
      </c>
      <c r="L38" s="51" t="s">
        <v>50</v>
      </c>
      <c r="M38" s="59"/>
      <c r="N38" s="59"/>
      <c r="O38" s="59"/>
    </row>
    <row r="39" spans="2:15" x14ac:dyDescent="0.2">
      <c r="B39" s="56" t="s">
        <v>65</v>
      </c>
      <c r="C39" s="8">
        <v>2580</v>
      </c>
      <c r="D39" s="8">
        <v>353</v>
      </c>
      <c r="E39" s="8">
        <v>1194</v>
      </c>
      <c r="F39" s="8">
        <v>1033</v>
      </c>
      <c r="H39" s="59"/>
      <c r="I39" s="52" t="s">
        <v>104</v>
      </c>
      <c r="J39" s="50">
        <v>5024</v>
      </c>
      <c r="K39" s="50">
        <v>6586</v>
      </c>
      <c r="L39" s="50">
        <v>6679</v>
      </c>
      <c r="M39" s="59"/>
      <c r="N39" s="59"/>
      <c r="O39" s="59"/>
    </row>
    <row r="40" spans="2:15" s="2" customFormat="1" ht="14.25" customHeight="1" x14ac:dyDescent="0.2">
      <c r="B40" s="6" t="s">
        <v>99</v>
      </c>
      <c r="C40" s="9">
        <v>8483</v>
      </c>
      <c r="D40" s="9">
        <v>1531</v>
      </c>
      <c r="E40" s="9">
        <v>3811</v>
      </c>
      <c r="F40" s="9">
        <v>3141</v>
      </c>
      <c r="H40" s="60"/>
      <c r="I40" s="52" t="s">
        <v>183</v>
      </c>
      <c r="J40" s="50">
        <v>5828</v>
      </c>
      <c r="K40" s="50">
        <v>10660</v>
      </c>
      <c r="L40" s="50">
        <v>15372</v>
      </c>
      <c r="M40" s="60"/>
      <c r="N40" s="60"/>
      <c r="O40" s="60"/>
    </row>
    <row r="41" spans="2:15" x14ac:dyDescent="0.2">
      <c r="B41" s="56" t="s">
        <v>87</v>
      </c>
      <c r="C41" s="8">
        <v>2395</v>
      </c>
      <c r="D41" s="8">
        <v>513</v>
      </c>
      <c r="E41" s="8">
        <v>909</v>
      </c>
      <c r="F41" s="8">
        <v>973</v>
      </c>
      <c r="H41" s="59"/>
      <c r="I41" s="52" t="s">
        <v>102</v>
      </c>
      <c r="J41" s="50">
        <v>7967</v>
      </c>
      <c r="K41" s="50">
        <v>16135</v>
      </c>
      <c r="L41" s="50">
        <v>23390</v>
      </c>
      <c r="M41" s="59"/>
      <c r="N41" s="59"/>
      <c r="O41" s="59"/>
    </row>
    <row r="42" spans="2:15" x14ac:dyDescent="0.2">
      <c r="B42" s="56" t="s">
        <v>82</v>
      </c>
      <c r="C42" s="8">
        <v>628</v>
      </c>
      <c r="D42" s="8">
        <v>270</v>
      </c>
      <c r="E42" s="8">
        <v>145</v>
      </c>
      <c r="F42" s="8">
        <v>213</v>
      </c>
      <c r="H42" s="59"/>
      <c r="I42" s="52" t="s">
        <v>101</v>
      </c>
      <c r="J42" s="50">
        <v>844</v>
      </c>
      <c r="K42" s="50">
        <v>1600</v>
      </c>
      <c r="L42" s="50">
        <v>2034</v>
      </c>
      <c r="M42" s="59"/>
      <c r="N42" s="59"/>
      <c r="O42" s="59"/>
    </row>
    <row r="43" spans="2:15" x14ac:dyDescent="0.2">
      <c r="B43" s="56" t="s">
        <v>58</v>
      </c>
      <c r="C43" s="8">
        <v>911</v>
      </c>
      <c r="D43" s="8">
        <v>166</v>
      </c>
      <c r="E43" s="8">
        <v>222</v>
      </c>
      <c r="F43" s="8">
        <v>523</v>
      </c>
      <c r="H43" s="59"/>
      <c r="I43" s="52" t="s">
        <v>100</v>
      </c>
      <c r="J43" s="50">
        <v>1673</v>
      </c>
      <c r="K43" s="50">
        <v>2954</v>
      </c>
      <c r="L43" s="50">
        <v>3654</v>
      </c>
      <c r="M43" s="59"/>
      <c r="N43" s="59"/>
      <c r="O43" s="59"/>
    </row>
    <row r="44" spans="2:15" x14ac:dyDescent="0.2">
      <c r="B44" s="56" t="s">
        <v>74</v>
      </c>
      <c r="C44" s="8">
        <v>1554</v>
      </c>
      <c r="D44" s="8">
        <v>276</v>
      </c>
      <c r="E44" s="8">
        <v>598</v>
      </c>
      <c r="F44" s="8">
        <v>680</v>
      </c>
      <c r="H44" s="59"/>
      <c r="I44" s="52" t="s">
        <v>99</v>
      </c>
      <c r="J44" s="50">
        <v>1531</v>
      </c>
      <c r="K44" s="50">
        <v>3811</v>
      </c>
      <c r="L44" s="50">
        <v>3141</v>
      </c>
      <c r="M44" s="59"/>
      <c r="N44" s="59"/>
      <c r="O44" s="59"/>
    </row>
    <row r="45" spans="2:15" x14ac:dyDescent="0.2">
      <c r="B45" s="56" t="s">
        <v>65</v>
      </c>
      <c r="C45" s="8">
        <v>2995</v>
      </c>
      <c r="D45" s="8">
        <v>306</v>
      </c>
      <c r="E45" s="8">
        <v>1937</v>
      </c>
      <c r="F45" s="8">
        <v>752</v>
      </c>
      <c r="H45" s="59"/>
      <c r="I45" s="52" t="s">
        <v>98</v>
      </c>
      <c r="J45" s="50">
        <v>460</v>
      </c>
      <c r="K45" s="50">
        <v>1584</v>
      </c>
      <c r="L45" s="50">
        <v>1623</v>
      </c>
      <c r="M45" s="59"/>
      <c r="N45" s="59"/>
      <c r="O45" s="59"/>
    </row>
    <row r="46" spans="2:15" s="2" customFormat="1" x14ac:dyDescent="0.2">
      <c r="B46" s="6" t="s">
        <v>98</v>
      </c>
      <c r="C46" s="9">
        <v>3667</v>
      </c>
      <c r="D46" s="9">
        <v>460</v>
      </c>
      <c r="E46" s="9">
        <v>1584</v>
      </c>
      <c r="F46" s="9">
        <v>1623</v>
      </c>
      <c r="H46" s="60"/>
      <c r="M46" s="60"/>
      <c r="N46" s="60"/>
      <c r="O46" s="60"/>
    </row>
    <row r="47" spans="2:15" x14ac:dyDescent="0.2">
      <c r="B47" s="56" t="s">
        <v>87</v>
      </c>
      <c r="C47" s="8">
        <v>762</v>
      </c>
      <c r="D47" s="8">
        <v>98</v>
      </c>
      <c r="E47" s="8">
        <v>344</v>
      </c>
      <c r="F47" s="8">
        <v>320</v>
      </c>
      <c r="H47" s="59"/>
      <c r="M47" s="59"/>
      <c r="N47" s="59"/>
      <c r="O47" s="59"/>
    </row>
    <row r="48" spans="2:15" x14ac:dyDescent="0.2">
      <c r="B48" s="56" t="s">
        <v>82</v>
      </c>
      <c r="C48" s="8">
        <v>339</v>
      </c>
      <c r="D48" s="8">
        <v>253</v>
      </c>
      <c r="E48" s="8">
        <v>46</v>
      </c>
      <c r="F48" s="8">
        <v>40</v>
      </c>
      <c r="H48" s="59"/>
      <c r="M48" s="59"/>
      <c r="N48" s="59"/>
      <c r="O48" s="59"/>
    </row>
    <row r="49" spans="2:15" x14ac:dyDescent="0.2">
      <c r="B49" s="56" t="s">
        <v>58</v>
      </c>
      <c r="C49" s="8">
        <v>2</v>
      </c>
      <c r="D49" s="8" t="s">
        <v>148</v>
      </c>
      <c r="E49" s="8" t="s">
        <v>148</v>
      </c>
      <c r="F49" s="8">
        <v>2</v>
      </c>
      <c r="H49" s="59"/>
      <c r="I49" s="59"/>
      <c r="J49" s="59"/>
      <c r="K49" s="59"/>
      <c r="L49" s="59"/>
      <c r="M49" s="59"/>
      <c r="N49" s="59"/>
      <c r="O49" s="59"/>
    </row>
    <row r="50" spans="2:15" x14ac:dyDescent="0.2">
      <c r="B50" s="32" t="s">
        <v>74</v>
      </c>
      <c r="C50" s="8">
        <v>1100</v>
      </c>
      <c r="D50" s="8">
        <v>109</v>
      </c>
      <c r="E50" s="8">
        <v>534</v>
      </c>
      <c r="F50" s="8">
        <v>457</v>
      </c>
      <c r="H50" s="59"/>
      <c r="I50" s="59"/>
      <c r="J50" s="59"/>
      <c r="K50" s="59"/>
      <c r="L50" s="59"/>
      <c r="M50" s="59"/>
      <c r="N50" s="59"/>
      <c r="O50" s="59"/>
    </row>
    <row r="51" spans="2:15" x14ac:dyDescent="0.2">
      <c r="B51" s="34" t="s">
        <v>65</v>
      </c>
      <c r="C51" s="10">
        <v>1464</v>
      </c>
      <c r="D51" s="10" t="s">
        <v>148</v>
      </c>
      <c r="E51" s="10">
        <v>660</v>
      </c>
      <c r="F51" s="10">
        <v>804</v>
      </c>
      <c r="H51" s="59"/>
      <c r="I51" s="59"/>
      <c r="J51" s="59"/>
      <c r="K51" s="59"/>
      <c r="L51" s="59"/>
      <c r="M51" s="59"/>
      <c r="N51" s="59"/>
      <c r="O51" s="59"/>
    </row>
    <row r="52" spans="2:15" x14ac:dyDescent="0.2">
      <c r="B52" s="36"/>
      <c r="C52" s="49"/>
      <c r="D52" s="49"/>
      <c r="E52" s="49"/>
      <c r="F52" s="49"/>
    </row>
    <row r="53" spans="2:15" x14ac:dyDescent="0.2">
      <c r="B53" s="48" t="s">
        <v>177</v>
      </c>
      <c r="C53" s="26"/>
      <c r="D53" s="26"/>
      <c r="E53" s="26"/>
      <c r="F53" s="26"/>
    </row>
    <row r="54" spans="2:15" x14ac:dyDescent="0.2">
      <c r="B54" s="48" t="s">
        <v>163</v>
      </c>
    </row>
    <row r="84" spans="2:2" x14ac:dyDescent="0.2">
      <c r="B84" s="48" t="s">
        <v>163</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86"/>
  <sheetViews>
    <sheetView showGridLines="0" workbookViewId="0">
      <pane ySplit="6" topLeftCell="A37" activePane="bottomLeft" state="frozen"/>
      <selection pane="bottomLeft" activeCell="I20" sqref="I20"/>
    </sheetView>
  </sheetViews>
  <sheetFormatPr baseColWidth="10" defaultRowHeight="12.75" x14ac:dyDescent="0.2"/>
  <cols>
    <col min="1" max="1" width="2.7109375" customWidth="1"/>
    <col min="2" max="2" width="22.7109375" customWidth="1"/>
    <col min="3" max="3" width="12.140625" customWidth="1"/>
    <col min="4" max="4" width="14.140625" customWidth="1"/>
    <col min="5" max="5" width="13.28515625" customWidth="1"/>
    <col min="6" max="6" width="16.28515625" customWidth="1"/>
    <col min="7" max="7" width="11.42578125" style="36"/>
  </cols>
  <sheetData>
    <row r="1" spans="2:7" s="2" customFormat="1" x14ac:dyDescent="0.2">
      <c r="B1" s="2" t="s">
        <v>135</v>
      </c>
      <c r="G1" s="46"/>
    </row>
    <row r="2" spans="2:7" s="2" customFormat="1" x14ac:dyDescent="0.2">
      <c r="B2" s="2" t="s">
        <v>136</v>
      </c>
      <c r="G2" s="46"/>
    </row>
    <row r="4" spans="2:7" x14ac:dyDescent="0.2">
      <c r="B4" s="121" t="s">
        <v>182</v>
      </c>
      <c r="C4" s="123" t="s">
        <v>172</v>
      </c>
      <c r="D4" s="123" t="s">
        <v>51</v>
      </c>
      <c r="E4" s="121" t="s">
        <v>49</v>
      </c>
      <c r="F4" s="121" t="s">
        <v>50</v>
      </c>
    </row>
    <row r="5" spans="2:7" x14ac:dyDescent="0.2">
      <c r="B5" s="122"/>
      <c r="C5" s="124"/>
      <c r="D5" s="124"/>
      <c r="E5" s="122"/>
      <c r="F5" s="122"/>
    </row>
    <row r="6" spans="2:7" s="36" customFormat="1" ht="4.5" customHeight="1" x14ac:dyDescent="0.2">
      <c r="B6" s="61"/>
      <c r="C6" s="62"/>
      <c r="D6" s="62"/>
      <c r="E6" s="61"/>
      <c r="F6" s="61"/>
    </row>
    <row r="7" spans="2:7" x14ac:dyDescent="0.2">
      <c r="B7" s="53" t="s">
        <v>184</v>
      </c>
      <c r="C7" s="54">
        <v>26972</v>
      </c>
      <c r="D7" s="28">
        <v>3775</v>
      </c>
      <c r="E7" s="28">
        <v>9791</v>
      </c>
      <c r="F7" s="28">
        <v>13406</v>
      </c>
      <c r="G7" s="55"/>
    </row>
    <row r="8" spans="2:7" s="36" customFormat="1" ht="5.25" customHeight="1" x14ac:dyDescent="0.2">
      <c r="B8" s="61"/>
      <c r="C8" s="62"/>
      <c r="D8" s="62"/>
      <c r="E8" s="61"/>
      <c r="F8" s="61"/>
    </row>
    <row r="9" spans="2:7" s="2" customFormat="1" x14ac:dyDescent="0.2">
      <c r="B9" s="6" t="s">
        <v>104</v>
      </c>
      <c r="C9" s="54">
        <v>3202</v>
      </c>
      <c r="D9" s="54">
        <v>787</v>
      </c>
      <c r="E9" s="54">
        <v>1182</v>
      </c>
      <c r="F9" s="54">
        <v>1233</v>
      </c>
      <c r="G9" s="57"/>
    </row>
    <row r="10" spans="2:7" x14ac:dyDescent="0.2">
      <c r="B10" s="58" t="s">
        <v>87</v>
      </c>
      <c r="C10" s="13">
        <v>545</v>
      </c>
      <c r="D10" s="13">
        <v>163</v>
      </c>
      <c r="E10" s="13">
        <v>130</v>
      </c>
      <c r="F10" s="13">
        <v>252</v>
      </c>
    </row>
    <row r="11" spans="2:7" x14ac:dyDescent="0.2">
      <c r="B11" s="32" t="s">
        <v>82</v>
      </c>
      <c r="C11" s="8">
        <v>250</v>
      </c>
      <c r="D11" s="8">
        <v>210</v>
      </c>
      <c r="E11" s="8">
        <v>38</v>
      </c>
      <c r="F11" s="8">
        <v>2</v>
      </c>
    </row>
    <row r="12" spans="2:7" x14ac:dyDescent="0.2">
      <c r="B12" s="32" t="s">
        <v>58</v>
      </c>
      <c r="C12" s="8">
        <v>189</v>
      </c>
      <c r="D12" s="8">
        <v>31</v>
      </c>
      <c r="E12" s="8">
        <v>74</v>
      </c>
      <c r="F12" s="8">
        <v>84</v>
      </c>
    </row>
    <row r="13" spans="2:7" x14ac:dyDescent="0.2">
      <c r="B13" s="32" t="s">
        <v>74</v>
      </c>
      <c r="C13" s="8">
        <v>776</v>
      </c>
      <c r="D13" s="8">
        <v>108</v>
      </c>
      <c r="E13" s="8">
        <v>357</v>
      </c>
      <c r="F13" s="8">
        <v>311</v>
      </c>
    </row>
    <row r="14" spans="2:7" x14ac:dyDescent="0.2">
      <c r="B14" s="32" t="s">
        <v>65</v>
      </c>
      <c r="C14" s="8">
        <v>1422</v>
      </c>
      <c r="D14" s="8">
        <v>275</v>
      </c>
      <c r="E14" s="8">
        <v>583</v>
      </c>
      <c r="F14" s="8">
        <v>564</v>
      </c>
    </row>
    <row r="15" spans="2:7" ht="14.25" x14ac:dyDescent="0.2">
      <c r="B15" s="32" t="s">
        <v>185</v>
      </c>
      <c r="C15" s="8">
        <v>20</v>
      </c>
      <c r="D15" s="8" t="s">
        <v>148</v>
      </c>
      <c r="E15" s="8" t="s">
        <v>148</v>
      </c>
      <c r="F15" s="8">
        <v>20</v>
      </c>
    </row>
    <row r="16" spans="2:7" s="2" customFormat="1" x14ac:dyDescent="0.2">
      <c r="B16" s="6" t="s">
        <v>103</v>
      </c>
      <c r="C16" s="54">
        <v>6102</v>
      </c>
      <c r="D16" s="54">
        <v>1037</v>
      </c>
      <c r="E16" s="54">
        <v>2141</v>
      </c>
      <c r="F16" s="54">
        <v>2924</v>
      </c>
      <c r="G16" s="46"/>
    </row>
    <row r="17" spans="2:7" x14ac:dyDescent="0.2">
      <c r="B17" s="32" t="s">
        <v>87</v>
      </c>
      <c r="C17" s="8">
        <v>1247</v>
      </c>
      <c r="D17" s="8">
        <v>219</v>
      </c>
      <c r="E17" s="8">
        <v>403</v>
      </c>
      <c r="F17" s="8">
        <v>625</v>
      </c>
    </row>
    <row r="18" spans="2:7" x14ac:dyDescent="0.2">
      <c r="B18" s="32" t="s">
        <v>82</v>
      </c>
      <c r="C18" s="8">
        <v>376</v>
      </c>
      <c r="D18" s="8">
        <v>260</v>
      </c>
      <c r="E18" s="8">
        <v>91</v>
      </c>
      <c r="F18" s="8">
        <v>25</v>
      </c>
    </row>
    <row r="19" spans="2:7" x14ac:dyDescent="0.2">
      <c r="B19" s="32" t="s">
        <v>58</v>
      </c>
      <c r="C19" s="8">
        <v>1199</v>
      </c>
      <c r="D19" s="8">
        <v>61</v>
      </c>
      <c r="E19" s="8">
        <v>320</v>
      </c>
      <c r="F19" s="8">
        <v>818</v>
      </c>
    </row>
    <row r="20" spans="2:7" x14ac:dyDescent="0.2">
      <c r="B20" s="32" t="s">
        <v>74</v>
      </c>
      <c r="C20" s="8">
        <v>833</v>
      </c>
      <c r="D20" s="8">
        <v>159</v>
      </c>
      <c r="E20" s="8">
        <v>380</v>
      </c>
      <c r="F20" s="8">
        <v>294</v>
      </c>
    </row>
    <row r="21" spans="2:7" x14ac:dyDescent="0.2">
      <c r="B21" s="32" t="s">
        <v>65</v>
      </c>
      <c r="C21" s="8">
        <v>2447</v>
      </c>
      <c r="D21" s="8">
        <v>338</v>
      </c>
      <c r="E21" s="8">
        <v>947</v>
      </c>
      <c r="F21" s="8">
        <v>1162</v>
      </c>
    </row>
    <row r="22" spans="2:7" s="2" customFormat="1" ht="12" customHeight="1" x14ac:dyDescent="0.2">
      <c r="B22" s="6" t="s">
        <v>102</v>
      </c>
      <c r="C22" s="9">
        <v>12944</v>
      </c>
      <c r="D22" s="9">
        <v>1114</v>
      </c>
      <c r="E22" s="9">
        <v>4800</v>
      </c>
      <c r="F22" s="9">
        <v>7030</v>
      </c>
      <c r="G22" s="46"/>
    </row>
    <row r="23" spans="2:7" x14ac:dyDescent="0.2">
      <c r="B23" s="32" t="s">
        <v>87</v>
      </c>
      <c r="C23" s="8">
        <v>2090</v>
      </c>
      <c r="D23" s="8">
        <v>266</v>
      </c>
      <c r="E23" s="8">
        <v>545</v>
      </c>
      <c r="F23" s="8">
        <v>1279</v>
      </c>
    </row>
    <row r="24" spans="2:7" x14ac:dyDescent="0.2">
      <c r="B24" s="32" t="s">
        <v>82</v>
      </c>
      <c r="C24" s="8">
        <v>451</v>
      </c>
      <c r="D24" s="8">
        <v>199</v>
      </c>
      <c r="E24" s="8">
        <v>142</v>
      </c>
      <c r="F24" s="8">
        <v>110</v>
      </c>
    </row>
    <row r="25" spans="2:7" x14ac:dyDescent="0.2">
      <c r="B25" s="32" t="s">
        <v>58</v>
      </c>
      <c r="C25" s="8">
        <v>2860</v>
      </c>
      <c r="D25" s="8">
        <v>86</v>
      </c>
      <c r="E25" s="8">
        <v>222</v>
      </c>
      <c r="F25" s="8">
        <v>2552</v>
      </c>
    </row>
    <row r="26" spans="2:7" x14ac:dyDescent="0.2">
      <c r="B26" s="32" t="s">
        <v>74</v>
      </c>
      <c r="C26" s="8">
        <v>2364</v>
      </c>
      <c r="D26" s="8">
        <v>219</v>
      </c>
      <c r="E26" s="8">
        <v>1254</v>
      </c>
      <c r="F26" s="8">
        <v>891</v>
      </c>
    </row>
    <row r="27" spans="2:7" x14ac:dyDescent="0.2">
      <c r="B27" s="32" t="s">
        <v>65</v>
      </c>
      <c r="C27" s="8">
        <v>5139</v>
      </c>
      <c r="D27" s="8">
        <v>304</v>
      </c>
      <c r="E27" s="8">
        <v>2637</v>
      </c>
      <c r="F27" s="8">
        <v>2198</v>
      </c>
    </row>
    <row r="28" spans="2:7" ht="14.25" x14ac:dyDescent="0.2">
      <c r="B28" s="32" t="s">
        <v>185</v>
      </c>
      <c r="C28" s="8">
        <v>40</v>
      </c>
      <c r="D28" s="8">
        <v>40</v>
      </c>
      <c r="E28" s="8" t="s">
        <v>148</v>
      </c>
      <c r="F28" s="8" t="s">
        <v>148</v>
      </c>
    </row>
    <row r="29" spans="2:7" s="2" customFormat="1" x14ac:dyDescent="0.2">
      <c r="B29" s="6" t="s">
        <v>101</v>
      </c>
      <c r="C29" s="9">
        <v>809</v>
      </c>
      <c r="D29" s="9">
        <v>85</v>
      </c>
      <c r="E29" s="9">
        <v>365</v>
      </c>
      <c r="F29" s="9">
        <v>359</v>
      </c>
      <c r="G29" s="46"/>
    </row>
    <row r="30" spans="2:7" x14ac:dyDescent="0.2">
      <c r="B30" s="32" t="s">
        <v>87</v>
      </c>
      <c r="C30" s="8">
        <v>249</v>
      </c>
      <c r="D30" s="8">
        <v>14</v>
      </c>
      <c r="E30" s="8">
        <v>118</v>
      </c>
      <c r="F30" s="8">
        <v>117</v>
      </c>
    </row>
    <row r="31" spans="2:7" x14ac:dyDescent="0.2">
      <c r="B31" s="32" t="s">
        <v>82</v>
      </c>
      <c r="C31" s="8">
        <v>27</v>
      </c>
      <c r="D31" s="8">
        <v>24</v>
      </c>
      <c r="E31" s="8">
        <v>3</v>
      </c>
      <c r="F31" s="8" t="s">
        <v>148</v>
      </c>
    </row>
    <row r="32" spans="2:7" x14ac:dyDescent="0.2">
      <c r="B32" s="32" t="s">
        <v>58</v>
      </c>
      <c r="C32" s="8">
        <v>59</v>
      </c>
      <c r="D32" s="8">
        <v>26</v>
      </c>
      <c r="E32" s="8">
        <v>33</v>
      </c>
      <c r="F32" s="8" t="s">
        <v>148</v>
      </c>
    </row>
    <row r="33" spans="2:12" x14ac:dyDescent="0.2">
      <c r="B33" s="32" t="s">
        <v>74</v>
      </c>
      <c r="C33" s="8">
        <v>115</v>
      </c>
      <c r="D33" s="8">
        <v>4</v>
      </c>
      <c r="E33" s="8" t="s">
        <v>148</v>
      </c>
      <c r="F33" s="8">
        <v>111</v>
      </c>
    </row>
    <row r="34" spans="2:12" x14ac:dyDescent="0.2">
      <c r="B34" s="32" t="s">
        <v>65</v>
      </c>
      <c r="C34" s="8">
        <v>359</v>
      </c>
      <c r="D34" s="8">
        <v>17</v>
      </c>
      <c r="E34" s="8">
        <v>211</v>
      </c>
      <c r="F34" s="8">
        <v>131</v>
      </c>
    </row>
    <row r="35" spans="2:12" s="2" customFormat="1" x14ac:dyDescent="0.2">
      <c r="B35" s="6" t="s">
        <v>100</v>
      </c>
      <c r="C35" s="9">
        <v>1506</v>
      </c>
      <c r="D35" s="9">
        <v>336</v>
      </c>
      <c r="E35" s="9">
        <v>422</v>
      </c>
      <c r="F35" s="9">
        <v>748</v>
      </c>
      <c r="G35" s="46"/>
    </row>
    <row r="36" spans="2:12" x14ac:dyDescent="0.2">
      <c r="B36" s="32" t="s">
        <v>87</v>
      </c>
      <c r="C36" s="8">
        <v>300</v>
      </c>
      <c r="D36" s="8">
        <v>62</v>
      </c>
      <c r="E36" s="8">
        <v>118</v>
      </c>
      <c r="F36" s="8">
        <v>120</v>
      </c>
    </row>
    <row r="37" spans="2:12" x14ac:dyDescent="0.2">
      <c r="B37" s="32" t="s">
        <v>82</v>
      </c>
      <c r="C37" s="8">
        <v>144</v>
      </c>
      <c r="D37" s="8">
        <v>106</v>
      </c>
      <c r="E37" s="8">
        <v>27</v>
      </c>
      <c r="F37" s="8">
        <v>11</v>
      </c>
    </row>
    <row r="38" spans="2:12" x14ac:dyDescent="0.2">
      <c r="B38" s="32" t="s">
        <v>58</v>
      </c>
      <c r="C38" s="8">
        <v>266</v>
      </c>
      <c r="D38" s="8" t="s">
        <v>148</v>
      </c>
      <c r="E38" s="8">
        <v>73</v>
      </c>
      <c r="F38" s="8">
        <v>193</v>
      </c>
    </row>
    <row r="39" spans="2:12" x14ac:dyDescent="0.2">
      <c r="B39" s="32" t="s">
        <v>74</v>
      </c>
      <c r="C39" s="8">
        <v>471</v>
      </c>
      <c r="D39" s="8">
        <v>108</v>
      </c>
      <c r="E39" s="8">
        <v>50</v>
      </c>
      <c r="F39" s="8">
        <v>313</v>
      </c>
    </row>
    <row r="40" spans="2:12" x14ac:dyDescent="0.2">
      <c r="B40" s="32" t="s">
        <v>65</v>
      </c>
      <c r="C40" s="8">
        <v>325</v>
      </c>
      <c r="D40" s="8">
        <v>60</v>
      </c>
      <c r="E40" s="8">
        <v>154</v>
      </c>
      <c r="F40" s="8">
        <v>111</v>
      </c>
      <c r="I40" s="50"/>
      <c r="J40" s="51" t="s">
        <v>51</v>
      </c>
      <c r="K40" s="51" t="s">
        <v>49</v>
      </c>
      <c r="L40" s="51" t="s">
        <v>50</v>
      </c>
    </row>
    <row r="41" spans="2:12" s="2" customFormat="1" x14ac:dyDescent="0.2">
      <c r="B41" s="6" t="s">
        <v>99</v>
      </c>
      <c r="C41" s="9">
        <v>1671</v>
      </c>
      <c r="D41" s="9">
        <v>254</v>
      </c>
      <c r="E41" s="9">
        <v>523</v>
      </c>
      <c r="F41" s="9">
        <v>894</v>
      </c>
      <c r="G41" s="46"/>
      <c r="I41" s="52" t="s">
        <v>104</v>
      </c>
      <c r="J41" s="50">
        <v>787</v>
      </c>
      <c r="K41" s="50">
        <v>1182</v>
      </c>
      <c r="L41" s="50">
        <v>1233</v>
      </c>
    </row>
    <row r="42" spans="2:12" x14ac:dyDescent="0.2">
      <c r="B42" s="32" t="s">
        <v>87</v>
      </c>
      <c r="C42" s="8">
        <v>531</v>
      </c>
      <c r="D42" s="8">
        <v>106</v>
      </c>
      <c r="E42" s="8">
        <v>147</v>
      </c>
      <c r="F42" s="8">
        <v>278</v>
      </c>
      <c r="I42" s="52" t="s">
        <v>183</v>
      </c>
      <c r="J42" s="50">
        <v>1037</v>
      </c>
      <c r="K42" s="50">
        <v>2141</v>
      </c>
      <c r="L42" s="50">
        <v>2924</v>
      </c>
    </row>
    <row r="43" spans="2:12" x14ac:dyDescent="0.2">
      <c r="B43" s="32" t="s">
        <v>82</v>
      </c>
      <c r="C43" s="8">
        <v>106</v>
      </c>
      <c r="D43" s="8">
        <v>54</v>
      </c>
      <c r="E43" s="8">
        <v>6</v>
      </c>
      <c r="F43" s="8">
        <v>46</v>
      </c>
      <c r="I43" s="52" t="s">
        <v>102</v>
      </c>
      <c r="J43" s="50">
        <v>1114</v>
      </c>
      <c r="K43" s="50">
        <v>4800</v>
      </c>
      <c r="L43" s="50">
        <v>7030</v>
      </c>
    </row>
    <row r="44" spans="2:12" x14ac:dyDescent="0.2">
      <c r="B44" s="32" t="s">
        <v>58</v>
      </c>
      <c r="C44" s="8">
        <v>268</v>
      </c>
      <c r="D44" s="8">
        <v>5</v>
      </c>
      <c r="E44" s="8">
        <v>11</v>
      </c>
      <c r="F44" s="8">
        <v>252</v>
      </c>
      <c r="I44" s="52" t="s">
        <v>101</v>
      </c>
      <c r="J44" s="50">
        <v>85</v>
      </c>
      <c r="K44" s="50">
        <v>365</v>
      </c>
      <c r="L44" s="50">
        <v>359</v>
      </c>
    </row>
    <row r="45" spans="2:12" x14ac:dyDescent="0.2">
      <c r="B45" s="32" t="s">
        <v>74</v>
      </c>
      <c r="C45" s="8">
        <v>406</v>
      </c>
      <c r="D45" s="8">
        <v>40</v>
      </c>
      <c r="E45" s="8">
        <v>87</v>
      </c>
      <c r="F45" s="8">
        <v>279</v>
      </c>
      <c r="I45" s="52" t="s">
        <v>100</v>
      </c>
      <c r="J45" s="50">
        <v>336</v>
      </c>
      <c r="K45" s="50">
        <v>422</v>
      </c>
      <c r="L45" s="50">
        <v>748</v>
      </c>
    </row>
    <row r="46" spans="2:12" x14ac:dyDescent="0.2">
      <c r="B46" s="32" t="s">
        <v>65</v>
      </c>
      <c r="C46" s="8">
        <v>360</v>
      </c>
      <c r="D46" s="8">
        <v>49</v>
      </c>
      <c r="E46" s="8">
        <v>272</v>
      </c>
      <c r="F46" s="8">
        <v>39</v>
      </c>
      <c r="I46" s="52" t="s">
        <v>99</v>
      </c>
      <c r="J46" s="50">
        <v>254</v>
      </c>
      <c r="K46" s="50">
        <v>523</v>
      </c>
      <c r="L46" s="50">
        <v>894</v>
      </c>
    </row>
    <row r="47" spans="2:12" s="2" customFormat="1" x14ac:dyDescent="0.2">
      <c r="B47" s="6" t="s">
        <v>98</v>
      </c>
      <c r="C47" s="9">
        <v>738</v>
      </c>
      <c r="D47" s="9">
        <v>162</v>
      </c>
      <c r="E47" s="9">
        <v>358</v>
      </c>
      <c r="F47" s="9">
        <v>218</v>
      </c>
      <c r="G47" s="46"/>
      <c r="I47" s="52" t="s">
        <v>98</v>
      </c>
      <c r="J47" s="50">
        <v>162</v>
      </c>
      <c r="K47" s="50">
        <v>358</v>
      </c>
      <c r="L47" s="50">
        <v>218</v>
      </c>
    </row>
    <row r="48" spans="2:12" x14ac:dyDescent="0.2">
      <c r="B48" s="32" t="s">
        <v>87</v>
      </c>
      <c r="C48" s="8">
        <v>154</v>
      </c>
      <c r="D48" s="8">
        <v>39</v>
      </c>
      <c r="E48" s="8">
        <v>49</v>
      </c>
      <c r="F48" s="8">
        <v>66</v>
      </c>
    </row>
    <row r="49" spans="2:6" x14ac:dyDescent="0.2">
      <c r="B49" s="32" t="s">
        <v>82</v>
      </c>
      <c r="C49" s="8">
        <v>125</v>
      </c>
      <c r="D49" s="8">
        <v>65</v>
      </c>
      <c r="E49" s="8">
        <v>46</v>
      </c>
      <c r="F49" s="8">
        <v>14</v>
      </c>
    </row>
    <row r="50" spans="2:6" x14ac:dyDescent="0.2">
      <c r="B50" s="32" t="s">
        <v>58</v>
      </c>
      <c r="C50" s="8">
        <v>1</v>
      </c>
      <c r="D50" s="8" t="s">
        <v>148</v>
      </c>
      <c r="E50" s="8" t="s">
        <v>148</v>
      </c>
      <c r="F50" s="8">
        <v>1</v>
      </c>
    </row>
    <row r="51" spans="2:6" x14ac:dyDescent="0.2">
      <c r="B51" s="32" t="s">
        <v>74</v>
      </c>
      <c r="C51" s="8">
        <v>125</v>
      </c>
      <c r="D51" s="8">
        <v>58</v>
      </c>
      <c r="E51" s="8">
        <v>58</v>
      </c>
      <c r="F51" s="8">
        <v>9</v>
      </c>
    </row>
    <row r="52" spans="2:6" x14ac:dyDescent="0.2">
      <c r="B52" s="34" t="s">
        <v>65</v>
      </c>
      <c r="C52" s="10">
        <v>333</v>
      </c>
      <c r="D52" s="10" t="s">
        <v>148</v>
      </c>
      <c r="E52" s="10">
        <v>205</v>
      </c>
      <c r="F52" s="10">
        <v>128</v>
      </c>
    </row>
    <row r="53" spans="2:6" x14ac:dyDescent="0.2">
      <c r="B53" s="11" t="s">
        <v>186</v>
      </c>
      <c r="D53" s="1"/>
      <c r="E53" s="1"/>
      <c r="F53" s="1"/>
    </row>
    <row r="54" spans="2:6" x14ac:dyDescent="0.2">
      <c r="B54" s="11" t="s">
        <v>163</v>
      </c>
    </row>
    <row r="86" spans="2:2" x14ac:dyDescent="0.2">
      <c r="B86" s="11" t="s">
        <v>163</v>
      </c>
    </row>
  </sheetData>
  <mergeCells count="5">
    <mergeCell ref="B4:B5"/>
    <mergeCell ref="C4:C5"/>
    <mergeCell ref="D4:D5"/>
    <mergeCell ref="E4:E5"/>
    <mergeCell ref="F4:F5"/>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83"/>
  <sheetViews>
    <sheetView showGridLines="0" workbookViewId="0">
      <pane ySplit="8" topLeftCell="A33" activePane="bottomLeft" state="frozen"/>
      <selection pane="bottomLeft" activeCell="D35" sqref="D35"/>
    </sheetView>
  </sheetViews>
  <sheetFormatPr baseColWidth="10" defaultRowHeight="12.75" x14ac:dyDescent="0.2"/>
  <cols>
    <col min="1" max="1" width="3.28515625" customWidth="1"/>
    <col min="2" max="2" width="22.5703125" customWidth="1"/>
    <col min="3" max="3" width="9.42578125" customWidth="1"/>
    <col min="4" max="4" width="13.42578125" customWidth="1"/>
    <col min="5" max="5" width="13.140625" customWidth="1"/>
    <col min="6" max="6" width="16" customWidth="1"/>
  </cols>
  <sheetData>
    <row r="1" spans="2:6" x14ac:dyDescent="0.2">
      <c r="B1" s="2" t="s">
        <v>137</v>
      </c>
      <c r="C1" s="2"/>
    </row>
    <row r="2" spans="2:6" x14ac:dyDescent="0.2">
      <c r="B2" s="2" t="s">
        <v>138</v>
      </c>
      <c r="C2" s="2"/>
    </row>
    <row r="4" spans="2:6" x14ac:dyDescent="0.2">
      <c r="B4" s="121" t="s">
        <v>182</v>
      </c>
      <c r="C4" s="121" t="s">
        <v>172</v>
      </c>
      <c r="D4" s="123" t="s">
        <v>51</v>
      </c>
      <c r="E4" s="121" t="s">
        <v>49</v>
      </c>
      <c r="F4" s="123" t="s">
        <v>50</v>
      </c>
    </row>
    <row r="5" spans="2:6" x14ac:dyDescent="0.2">
      <c r="B5" s="122"/>
      <c r="C5" s="122"/>
      <c r="D5" s="123"/>
      <c r="E5" s="122"/>
      <c r="F5" s="123"/>
    </row>
    <row r="6" spans="2:6" s="36" customFormat="1" ht="5.25" customHeight="1" x14ac:dyDescent="0.2">
      <c r="B6" s="61"/>
      <c r="C6" s="61"/>
      <c r="D6" s="65"/>
      <c r="E6" s="61"/>
      <c r="F6" s="65"/>
    </row>
    <row r="7" spans="2:6" x14ac:dyDescent="0.2">
      <c r="B7" s="53" t="s">
        <v>172</v>
      </c>
      <c r="C7" s="54">
        <v>10458</v>
      </c>
      <c r="D7" s="7">
        <v>2027</v>
      </c>
      <c r="E7" s="7">
        <v>1753</v>
      </c>
      <c r="F7" s="7">
        <v>6678</v>
      </c>
    </row>
    <row r="8" spans="2:6" s="36" customFormat="1" ht="6.75" customHeight="1" x14ac:dyDescent="0.2">
      <c r="B8" s="61"/>
      <c r="C8" s="61"/>
      <c r="D8" s="65"/>
      <c r="E8" s="61"/>
      <c r="F8" s="65"/>
    </row>
    <row r="9" spans="2:6" s="2" customFormat="1" x14ac:dyDescent="0.2">
      <c r="B9" s="6" t="s">
        <v>104</v>
      </c>
      <c r="C9" s="54">
        <v>823</v>
      </c>
      <c r="D9" s="54">
        <v>400</v>
      </c>
      <c r="E9" s="54">
        <v>183</v>
      </c>
      <c r="F9" s="54">
        <v>240</v>
      </c>
    </row>
    <row r="10" spans="2:6" x14ac:dyDescent="0.2">
      <c r="B10" s="32" t="s">
        <v>87</v>
      </c>
      <c r="C10" s="63">
        <v>244</v>
      </c>
      <c r="D10" s="33">
        <v>91</v>
      </c>
      <c r="E10" s="33">
        <v>66</v>
      </c>
      <c r="F10" s="33">
        <v>87</v>
      </c>
    </row>
    <row r="11" spans="2:6" x14ac:dyDescent="0.2">
      <c r="B11" s="32" t="s">
        <v>82</v>
      </c>
      <c r="C11" s="63">
        <v>187</v>
      </c>
      <c r="D11" s="33">
        <v>182</v>
      </c>
      <c r="E11" s="33">
        <v>4</v>
      </c>
      <c r="F11" s="33">
        <v>1</v>
      </c>
    </row>
    <row r="12" spans="2:6" x14ac:dyDescent="0.2">
      <c r="B12" s="32" t="s">
        <v>58</v>
      </c>
      <c r="C12" s="63">
        <v>54</v>
      </c>
      <c r="D12" s="33">
        <v>26</v>
      </c>
      <c r="E12" s="33">
        <v>2</v>
      </c>
      <c r="F12" s="33">
        <v>26</v>
      </c>
    </row>
    <row r="13" spans="2:6" x14ac:dyDescent="0.2">
      <c r="B13" s="32" t="s">
        <v>74</v>
      </c>
      <c r="C13" s="63">
        <v>115</v>
      </c>
      <c r="D13" s="33">
        <v>45</v>
      </c>
      <c r="E13" s="33">
        <v>21</v>
      </c>
      <c r="F13" s="33">
        <v>49</v>
      </c>
    </row>
    <row r="14" spans="2:6" x14ac:dyDescent="0.2">
      <c r="B14" s="32" t="s">
        <v>65</v>
      </c>
      <c r="C14" s="63">
        <v>223</v>
      </c>
      <c r="D14" s="33">
        <v>56</v>
      </c>
      <c r="E14" s="33">
        <v>90</v>
      </c>
      <c r="F14" s="33">
        <v>77</v>
      </c>
    </row>
    <row r="15" spans="2:6" ht="14.25" x14ac:dyDescent="0.2">
      <c r="B15" s="32" t="s">
        <v>185</v>
      </c>
      <c r="C15" s="63">
        <v>0</v>
      </c>
      <c r="D15" s="33"/>
      <c r="E15" s="33"/>
      <c r="F15" s="33">
        <v>0</v>
      </c>
    </row>
    <row r="16" spans="2:6" s="2" customFormat="1" x14ac:dyDescent="0.2">
      <c r="B16" s="6" t="s">
        <v>103</v>
      </c>
      <c r="C16" s="54">
        <v>2543</v>
      </c>
      <c r="D16" s="54">
        <v>490</v>
      </c>
      <c r="E16" s="54">
        <v>464</v>
      </c>
      <c r="F16" s="54">
        <v>1589</v>
      </c>
    </row>
    <row r="17" spans="2:6" x14ac:dyDescent="0.2">
      <c r="B17" s="32" t="s">
        <v>87</v>
      </c>
      <c r="C17" s="63">
        <v>427</v>
      </c>
      <c r="D17" s="33">
        <v>82</v>
      </c>
      <c r="E17" s="33">
        <v>90</v>
      </c>
      <c r="F17" s="33">
        <v>255</v>
      </c>
    </row>
    <row r="18" spans="2:6" x14ac:dyDescent="0.2">
      <c r="B18" s="32" t="s">
        <v>82</v>
      </c>
      <c r="C18" s="63">
        <v>221</v>
      </c>
      <c r="D18" s="33">
        <v>198</v>
      </c>
      <c r="E18" s="33">
        <v>19</v>
      </c>
      <c r="F18" s="33">
        <v>4</v>
      </c>
    </row>
    <row r="19" spans="2:6" x14ac:dyDescent="0.2">
      <c r="B19" s="32" t="s">
        <v>58</v>
      </c>
      <c r="C19" s="63">
        <v>669</v>
      </c>
      <c r="D19" s="33">
        <v>41</v>
      </c>
      <c r="E19" s="33">
        <v>54</v>
      </c>
      <c r="F19" s="33">
        <v>574</v>
      </c>
    </row>
    <row r="20" spans="2:6" x14ac:dyDescent="0.2">
      <c r="B20" s="32" t="s">
        <v>74</v>
      </c>
      <c r="C20" s="63">
        <v>295</v>
      </c>
      <c r="D20" s="33">
        <v>87</v>
      </c>
      <c r="E20" s="33">
        <v>69</v>
      </c>
      <c r="F20" s="33">
        <v>139</v>
      </c>
    </row>
    <row r="21" spans="2:6" x14ac:dyDescent="0.2">
      <c r="B21" s="32" t="s">
        <v>65</v>
      </c>
      <c r="C21" s="63">
        <v>931</v>
      </c>
      <c r="D21" s="33">
        <v>82</v>
      </c>
      <c r="E21" s="33">
        <v>232</v>
      </c>
      <c r="F21" s="33">
        <v>617</v>
      </c>
    </row>
    <row r="22" spans="2:6" x14ac:dyDescent="0.2">
      <c r="B22" s="6" t="s">
        <v>102</v>
      </c>
      <c r="C22" s="54">
        <v>5433</v>
      </c>
      <c r="D22" s="54">
        <v>804</v>
      </c>
      <c r="E22" s="54">
        <v>801</v>
      </c>
      <c r="F22" s="54">
        <v>3828</v>
      </c>
    </row>
    <row r="23" spans="2:6" x14ac:dyDescent="0.2">
      <c r="B23" s="32" t="s">
        <v>87</v>
      </c>
      <c r="C23" s="63">
        <v>1068</v>
      </c>
      <c r="D23" s="33">
        <v>176</v>
      </c>
      <c r="E23" s="33">
        <v>117</v>
      </c>
      <c r="F23" s="33">
        <v>775</v>
      </c>
    </row>
    <row r="24" spans="2:6" x14ac:dyDescent="0.2">
      <c r="B24" s="32" t="s">
        <v>82</v>
      </c>
      <c r="C24" s="63">
        <v>313</v>
      </c>
      <c r="D24" s="33">
        <v>237</v>
      </c>
      <c r="E24" s="33">
        <v>42</v>
      </c>
      <c r="F24" s="33">
        <v>34</v>
      </c>
    </row>
    <row r="25" spans="2:6" x14ac:dyDescent="0.2">
      <c r="B25" s="32" t="s">
        <v>58</v>
      </c>
      <c r="C25" s="63">
        <v>2180</v>
      </c>
      <c r="D25" s="33">
        <v>54</v>
      </c>
      <c r="E25" s="33">
        <v>57</v>
      </c>
      <c r="F25" s="33">
        <v>2069</v>
      </c>
    </row>
    <row r="26" spans="2:6" x14ac:dyDescent="0.2">
      <c r="B26" s="32" t="s">
        <v>74</v>
      </c>
      <c r="C26" s="63">
        <v>527</v>
      </c>
      <c r="D26" s="33">
        <v>135</v>
      </c>
      <c r="E26" s="33">
        <v>159</v>
      </c>
      <c r="F26" s="33">
        <v>233</v>
      </c>
    </row>
    <row r="27" spans="2:6" x14ac:dyDescent="0.2">
      <c r="B27" s="32" t="s">
        <v>65</v>
      </c>
      <c r="C27" s="63">
        <v>1345</v>
      </c>
      <c r="D27" s="33">
        <v>202</v>
      </c>
      <c r="E27" s="33">
        <v>426</v>
      </c>
      <c r="F27" s="33">
        <v>717</v>
      </c>
    </row>
    <row r="28" spans="2:6" ht="14.25" x14ac:dyDescent="0.2">
      <c r="B28" s="32" t="s">
        <v>185</v>
      </c>
      <c r="C28" s="63">
        <v>0</v>
      </c>
      <c r="D28" s="33">
        <v>0</v>
      </c>
      <c r="E28" s="33"/>
      <c r="F28" s="33"/>
    </row>
    <row r="29" spans="2:6" s="2" customFormat="1" x14ac:dyDescent="0.2">
      <c r="B29" s="6" t="s">
        <v>101</v>
      </c>
      <c r="C29" s="54">
        <v>492</v>
      </c>
      <c r="D29" s="54">
        <v>63</v>
      </c>
      <c r="E29" s="54">
        <v>55</v>
      </c>
      <c r="F29" s="54">
        <v>374</v>
      </c>
    </row>
    <row r="30" spans="2:6" x14ac:dyDescent="0.2">
      <c r="B30" s="32" t="s">
        <v>87</v>
      </c>
      <c r="C30" s="63">
        <v>22</v>
      </c>
      <c r="D30" s="33">
        <v>1</v>
      </c>
      <c r="E30" s="33">
        <v>13</v>
      </c>
      <c r="F30" s="33">
        <v>8</v>
      </c>
    </row>
    <row r="31" spans="2:6" x14ac:dyDescent="0.2">
      <c r="B31" s="32" t="s">
        <v>82</v>
      </c>
      <c r="C31" s="63">
        <v>18</v>
      </c>
      <c r="D31" s="33">
        <v>17</v>
      </c>
      <c r="E31" s="33">
        <v>1</v>
      </c>
      <c r="F31" s="33">
        <v>0</v>
      </c>
    </row>
    <row r="32" spans="2:6" x14ac:dyDescent="0.2">
      <c r="B32" s="32" t="s">
        <v>58</v>
      </c>
      <c r="C32" s="63">
        <v>88</v>
      </c>
      <c r="D32" s="33">
        <v>25</v>
      </c>
      <c r="E32" s="33">
        <v>11</v>
      </c>
      <c r="F32" s="33">
        <v>52</v>
      </c>
    </row>
    <row r="33" spans="2:13" x14ac:dyDescent="0.2">
      <c r="B33" s="32" t="s">
        <v>74</v>
      </c>
      <c r="C33" s="63">
        <v>72</v>
      </c>
      <c r="D33" s="33">
        <v>7</v>
      </c>
      <c r="E33" s="33">
        <v>11</v>
      </c>
      <c r="F33" s="33">
        <v>54</v>
      </c>
    </row>
    <row r="34" spans="2:13" x14ac:dyDescent="0.2">
      <c r="B34" s="32" t="s">
        <v>65</v>
      </c>
      <c r="C34" s="63">
        <v>292</v>
      </c>
      <c r="D34" s="33">
        <v>13</v>
      </c>
      <c r="E34" s="33">
        <v>19</v>
      </c>
      <c r="F34" s="33">
        <v>260</v>
      </c>
    </row>
    <row r="35" spans="2:13" s="2" customFormat="1" x14ac:dyDescent="0.2">
      <c r="B35" s="6" t="s">
        <v>100</v>
      </c>
      <c r="C35" s="54">
        <v>528</v>
      </c>
      <c r="D35" s="54">
        <v>99</v>
      </c>
      <c r="E35" s="54">
        <v>77</v>
      </c>
      <c r="F35" s="54">
        <v>352</v>
      </c>
    </row>
    <row r="36" spans="2:13" x14ac:dyDescent="0.2">
      <c r="B36" s="32" t="s">
        <v>87</v>
      </c>
      <c r="C36" s="63">
        <v>102</v>
      </c>
      <c r="D36" s="33">
        <v>30</v>
      </c>
      <c r="E36" s="33">
        <v>35</v>
      </c>
      <c r="F36" s="33">
        <v>37</v>
      </c>
    </row>
    <row r="37" spans="2:13" x14ac:dyDescent="0.2">
      <c r="B37" s="32" t="s">
        <v>82</v>
      </c>
      <c r="C37" s="63">
        <v>84</v>
      </c>
      <c r="D37" s="33">
        <v>57</v>
      </c>
      <c r="E37" s="33">
        <v>12</v>
      </c>
      <c r="F37" s="33">
        <v>15</v>
      </c>
    </row>
    <row r="38" spans="2:13" x14ac:dyDescent="0.2">
      <c r="B38" s="32" t="s">
        <v>58</v>
      </c>
      <c r="C38" s="63">
        <v>133</v>
      </c>
      <c r="D38" s="33">
        <v>0</v>
      </c>
      <c r="E38" s="33">
        <v>9</v>
      </c>
      <c r="F38" s="33">
        <v>124</v>
      </c>
    </row>
    <row r="39" spans="2:13" x14ac:dyDescent="0.2">
      <c r="B39" s="32" t="s">
        <v>74</v>
      </c>
      <c r="C39" s="63">
        <v>47</v>
      </c>
      <c r="D39" s="33">
        <v>7</v>
      </c>
      <c r="E39" s="33">
        <v>2</v>
      </c>
      <c r="F39" s="33">
        <v>38</v>
      </c>
    </row>
    <row r="40" spans="2:13" x14ac:dyDescent="0.2">
      <c r="B40" s="32" t="s">
        <v>65</v>
      </c>
      <c r="C40" s="63">
        <v>162</v>
      </c>
      <c r="D40" s="33">
        <v>5</v>
      </c>
      <c r="E40" s="33">
        <v>19</v>
      </c>
      <c r="F40" s="33">
        <v>138</v>
      </c>
      <c r="I40" s="42"/>
      <c r="J40" s="42"/>
      <c r="K40" s="42"/>
      <c r="L40" s="42"/>
      <c r="M40" s="42"/>
    </row>
    <row r="41" spans="2:13" x14ac:dyDescent="0.2">
      <c r="B41" s="6" t="s">
        <v>99</v>
      </c>
      <c r="C41" s="54">
        <v>355</v>
      </c>
      <c r="D41" s="54">
        <v>123</v>
      </c>
      <c r="E41" s="54">
        <v>90</v>
      </c>
      <c r="F41" s="54">
        <v>142</v>
      </c>
      <c r="I41" s="42"/>
      <c r="J41" s="42"/>
      <c r="K41" s="42"/>
      <c r="L41" s="42"/>
      <c r="M41" s="42"/>
    </row>
    <row r="42" spans="2:13" x14ac:dyDescent="0.2">
      <c r="B42" s="32" t="s">
        <v>87</v>
      </c>
      <c r="C42" s="63">
        <v>111</v>
      </c>
      <c r="D42" s="33">
        <v>44</v>
      </c>
      <c r="E42" s="33">
        <v>31</v>
      </c>
      <c r="F42" s="33">
        <v>36</v>
      </c>
      <c r="I42" s="50"/>
      <c r="J42" s="51" t="s">
        <v>51</v>
      </c>
      <c r="K42" s="51" t="s">
        <v>49</v>
      </c>
      <c r="L42" s="51" t="s">
        <v>50</v>
      </c>
      <c r="M42" s="42"/>
    </row>
    <row r="43" spans="2:13" x14ac:dyDescent="0.2">
      <c r="B43" s="32" t="s">
        <v>82</v>
      </c>
      <c r="C43" s="63">
        <v>55</v>
      </c>
      <c r="D43" s="33">
        <v>38</v>
      </c>
      <c r="E43" s="33">
        <v>5</v>
      </c>
      <c r="F43" s="33">
        <v>12</v>
      </c>
      <c r="I43" s="52" t="s">
        <v>104</v>
      </c>
      <c r="J43" s="50">
        <v>400</v>
      </c>
      <c r="K43" s="50">
        <v>183</v>
      </c>
      <c r="L43" s="50">
        <v>240</v>
      </c>
      <c r="M43" s="42"/>
    </row>
    <row r="44" spans="2:13" x14ac:dyDescent="0.2">
      <c r="B44" s="32" t="s">
        <v>58</v>
      </c>
      <c r="C44" s="63">
        <v>40</v>
      </c>
      <c r="D44" s="33">
        <v>1</v>
      </c>
      <c r="E44" s="33">
        <v>2</v>
      </c>
      <c r="F44" s="33">
        <v>37</v>
      </c>
      <c r="I44" s="52" t="s">
        <v>183</v>
      </c>
      <c r="J44" s="50">
        <v>490</v>
      </c>
      <c r="K44" s="50">
        <v>464</v>
      </c>
      <c r="L44" s="50">
        <v>1589</v>
      </c>
      <c r="M44" s="42"/>
    </row>
    <row r="45" spans="2:13" x14ac:dyDescent="0.2">
      <c r="B45" s="32" t="s">
        <v>74</v>
      </c>
      <c r="C45" s="63">
        <v>71</v>
      </c>
      <c r="D45" s="33">
        <v>26</v>
      </c>
      <c r="E45" s="33">
        <v>18</v>
      </c>
      <c r="F45" s="33">
        <v>27</v>
      </c>
      <c r="I45" s="52" t="s">
        <v>102</v>
      </c>
      <c r="J45" s="50">
        <v>804</v>
      </c>
      <c r="K45" s="50">
        <v>801</v>
      </c>
      <c r="L45" s="50">
        <v>3828</v>
      </c>
      <c r="M45" s="42"/>
    </row>
    <row r="46" spans="2:13" x14ac:dyDescent="0.2">
      <c r="B46" s="32" t="s">
        <v>65</v>
      </c>
      <c r="C46" s="63">
        <v>78</v>
      </c>
      <c r="D46" s="33">
        <v>14</v>
      </c>
      <c r="E46" s="33">
        <v>34</v>
      </c>
      <c r="F46" s="33">
        <v>30</v>
      </c>
      <c r="I46" s="52" t="s">
        <v>101</v>
      </c>
      <c r="J46" s="50">
        <v>63</v>
      </c>
      <c r="K46" s="50">
        <v>55</v>
      </c>
      <c r="L46" s="50">
        <v>374</v>
      </c>
      <c r="M46" s="42"/>
    </row>
    <row r="47" spans="2:13" x14ac:dyDescent="0.2">
      <c r="B47" s="6" t="s">
        <v>98</v>
      </c>
      <c r="C47" s="54">
        <v>284</v>
      </c>
      <c r="D47" s="54">
        <v>48</v>
      </c>
      <c r="E47" s="54">
        <v>83</v>
      </c>
      <c r="F47" s="54">
        <v>153</v>
      </c>
      <c r="I47" s="52" t="s">
        <v>100</v>
      </c>
      <c r="J47" s="50">
        <v>99</v>
      </c>
      <c r="K47" s="50">
        <v>77</v>
      </c>
      <c r="L47" s="50">
        <v>352</v>
      </c>
      <c r="M47" s="42"/>
    </row>
    <row r="48" spans="2:13" x14ac:dyDescent="0.2">
      <c r="B48" s="32" t="s">
        <v>87</v>
      </c>
      <c r="C48" s="63">
        <v>71</v>
      </c>
      <c r="D48" s="33">
        <v>10</v>
      </c>
      <c r="E48" s="33">
        <v>23</v>
      </c>
      <c r="F48" s="33">
        <v>38</v>
      </c>
      <c r="I48" s="52" t="s">
        <v>99</v>
      </c>
      <c r="J48" s="50">
        <v>123</v>
      </c>
      <c r="K48" s="50">
        <v>90</v>
      </c>
      <c r="L48" s="50">
        <v>142</v>
      </c>
      <c r="M48" s="42"/>
    </row>
    <row r="49" spans="2:13" x14ac:dyDescent="0.2">
      <c r="B49" s="32" t="s">
        <v>82</v>
      </c>
      <c r="C49" s="63">
        <v>72</v>
      </c>
      <c r="D49" s="33">
        <v>37</v>
      </c>
      <c r="E49" s="33">
        <v>34</v>
      </c>
      <c r="F49" s="33">
        <v>1</v>
      </c>
      <c r="I49" s="52" t="s">
        <v>98</v>
      </c>
      <c r="J49" s="50">
        <v>48</v>
      </c>
      <c r="K49" s="50">
        <v>83</v>
      </c>
      <c r="L49" s="50">
        <v>153</v>
      </c>
      <c r="M49" s="42"/>
    </row>
    <row r="50" spans="2:13" x14ac:dyDescent="0.2">
      <c r="B50" s="32" t="s">
        <v>58</v>
      </c>
      <c r="C50" s="63">
        <v>2</v>
      </c>
      <c r="D50" s="33"/>
      <c r="E50" s="33"/>
      <c r="F50" s="33">
        <v>2</v>
      </c>
      <c r="I50" s="42"/>
      <c r="J50" s="42"/>
      <c r="K50" s="42"/>
      <c r="L50" s="42"/>
      <c r="M50" s="42"/>
    </row>
    <row r="51" spans="2:13" x14ac:dyDescent="0.2">
      <c r="B51" s="32" t="s">
        <v>74</v>
      </c>
      <c r="C51" s="63">
        <v>25</v>
      </c>
      <c r="D51" s="33">
        <v>1</v>
      </c>
      <c r="E51" s="33">
        <v>11</v>
      </c>
      <c r="F51" s="33">
        <v>13</v>
      </c>
      <c r="I51" s="42"/>
      <c r="J51" s="42"/>
      <c r="K51" s="42"/>
      <c r="L51" s="42"/>
      <c r="M51" s="42"/>
    </row>
    <row r="52" spans="2:13" x14ac:dyDescent="0.2">
      <c r="B52" s="34" t="s">
        <v>65</v>
      </c>
      <c r="C52" s="64">
        <v>114</v>
      </c>
      <c r="D52" s="35"/>
      <c r="E52" s="35">
        <v>15</v>
      </c>
      <c r="F52" s="35">
        <v>99</v>
      </c>
      <c r="I52" s="42"/>
      <c r="J52" s="42"/>
      <c r="K52" s="42"/>
      <c r="L52" s="42"/>
      <c r="M52" s="42"/>
    </row>
    <row r="53" spans="2:13" x14ac:dyDescent="0.2">
      <c r="B53" s="11" t="s">
        <v>186</v>
      </c>
      <c r="D53" s="1"/>
      <c r="E53" s="1"/>
      <c r="F53" s="1"/>
      <c r="I53" s="42"/>
      <c r="J53" s="42"/>
      <c r="K53" s="42"/>
      <c r="L53" s="42"/>
      <c r="M53" s="42"/>
    </row>
    <row r="54" spans="2:13" x14ac:dyDescent="0.2">
      <c r="B54" s="11" t="s">
        <v>163</v>
      </c>
      <c r="I54" s="42"/>
      <c r="J54" s="42"/>
      <c r="K54" s="42"/>
      <c r="L54" s="42"/>
      <c r="M54" s="42"/>
    </row>
    <row r="55" spans="2:13" x14ac:dyDescent="0.2">
      <c r="I55" s="42"/>
      <c r="J55" s="42"/>
      <c r="K55" s="42"/>
      <c r="L55" s="42"/>
      <c r="M55" s="42"/>
    </row>
    <row r="56" spans="2:13" x14ac:dyDescent="0.2">
      <c r="I56" s="42"/>
      <c r="J56" s="42"/>
      <c r="K56" s="42"/>
      <c r="L56" s="42"/>
      <c r="M56" s="42"/>
    </row>
    <row r="57" spans="2:13" x14ac:dyDescent="0.2">
      <c r="I57" s="42"/>
      <c r="J57" s="42"/>
      <c r="K57" s="42"/>
      <c r="L57" s="42"/>
      <c r="M57" s="42"/>
    </row>
    <row r="58" spans="2:13" x14ac:dyDescent="0.2">
      <c r="I58" s="42"/>
      <c r="J58" s="42"/>
      <c r="K58" s="42"/>
      <c r="L58" s="42"/>
      <c r="M58" s="42"/>
    </row>
    <row r="59" spans="2:13" x14ac:dyDescent="0.2">
      <c r="I59" s="42"/>
      <c r="J59" s="42"/>
      <c r="K59" s="42"/>
      <c r="L59" s="42"/>
      <c r="M59" s="42"/>
    </row>
    <row r="60" spans="2:13" x14ac:dyDescent="0.2">
      <c r="I60" s="42"/>
      <c r="J60" s="42"/>
      <c r="K60" s="42"/>
      <c r="L60" s="42"/>
      <c r="M60" s="42"/>
    </row>
    <row r="61" spans="2:13" x14ac:dyDescent="0.2">
      <c r="I61" s="42"/>
      <c r="J61" s="42"/>
      <c r="K61" s="42"/>
      <c r="L61" s="42"/>
      <c r="M61" s="42"/>
    </row>
    <row r="62" spans="2:13" x14ac:dyDescent="0.2">
      <c r="I62" s="42"/>
      <c r="J62" s="42"/>
      <c r="K62" s="42"/>
      <c r="L62" s="42"/>
      <c r="M62" s="42"/>
    </row>
    <row r="63" spans="2:13" x14ac:dyDescent="0.2">
      <c r="I63" s="42"/>
      <c r="J63" s="42"/>
      <c r="K63" s="42"/>
      <c r="L63" s="42"/>
      <c r="M63" s="42"/>
    </row>
    <row r="64" spans="2:13" x14ac:dyDescent="0.2">
      <c r="I64" s="42"/>
      <c r="J64" s="42"/>
      <c r="K64" s="42"/>
      <c r="L64" s="42"/>
      <c r="M64" s="42"/>
    </row>
    <row r="65" spans="9:13" x14ac:dyDescent="0.2">
      <c r="I65" s="42"/>
      <c r="J65" s="42"/>
      <c r="K65" s="42"/>
      <c r="L65" s="42"/>
      <c r="M65" s="42"/>
    </row>
    <row r="66" spans="9:13" x14ac:dyDescent="0.2">
      <c r="I66" s="42"/>
      <c r="J66" s="42"/>
      <c r="K66" s="42"/>
      <c r="L66" s="42"/>
      <c r="M66" s="42"/>
    </row>
    <row r="67" spans="9:13" x14ac:dyDescent="0.2">
      <c r="I67" s="42"/>
      <c r="J67" s="42"/>
      <c r="K67" s="42"/>
      <c r="L67" s="42"/>
      <c r="M67" s="42"/>
    </row>
    <row r="68" spans="9:13" x14ac:dyDescent="0.2">
      <c r="I68" s="42"/>
      <c r="J68" s="42"/>
      <c r="K68" s="42"/>
      <c r="L68" s="42"/>
      <c r="M68" s="42"/>
    </row>
    <row r="69" spans="9:13" x14ac:dyDescent="0.2">
      <c r="I69" s="42"/>
      <c r="J69" s="42"/>
      <c r="K69" s="42"/>
      <c r="L69" s="42"/>
      <c r="M69" s="42"/>
    </row>
    <row r="70" spans="9:13" x14ac:dyDescent="0.2">
      <c r="I70" s="42"/>
      <c r="J70" s="42"/>
      <c r="K70" s="42"/>
      <c r="L70" s="42"/>
      <c r="M70" s="42"/>
    </row>
    <row r="71" spans="9:13" x14ac:dyDescent="0.2">
      <c r="I71" s="42"/>
      <c r="J71" s="42"/>
      <c r="K71" s="42"/>
      <c r="L71" s="42"/>
      <c r="M71" s="42"/>
    </row>
    <row r="83" spans="2:2" x14ac:dyDescent="0.2">
      <c r="B83" s="11" t="s">
        <v>163</v>
      </c>
    </row>
  </sheetData>
  <mergeCells count="5">
    <mergeCell ref="B4:B5"/>
    <mergeCell ref="C4:C5"/>
    <mergeCell ref="D4:D5"/>
    <mergeCell ref="E4:E5"/>
    <mergeCell ref="F4:F5"/>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workbookViewId="0">
      <selection activeCell="A35" sqref="A35:C35"/>
    </sheetView>
  </sheetViews>
  <sheetFormatPr baseColWidth="10" defaultRowHeight="12.75" x14ac:dyDescent="0.2"/>
  <cols>
    <col min="1" max="1" width="15.28515625" bestFit="1" customWidth="1"/>
    <col min="2" max="2" width="31.28515625" bestFit="1" customWidth="1"/>
    <col min="3" max="3" width="15.42578125" bestFit="1" customWidth="1"/>
    <col min="6" max="6" width="23.85546875" customWidth="1"/>
    <col min="7" max="7" width="28.7109375" customWidth="1"/>
  </cols>
  <sheetData>
    <row r="1" spans="1:8" x14ac:dyDescent="0.2">
      <c r="A1" s="2" t="s">
        <v>191</v>
      </c>
    </row>
    <row r="3" spans="1:8" ht="13.5" thickBot="1" x14ac:dyDescent="0.25">
      <c r="A3" s="68" t="s">
        <v>129</v>
      </c>
      <c r="B3" s="68" t="s">
        <v>128</v>
      </c>
      <c r="C3" s="68" t="s">
        <v>146</v>
      </c>
      <c r="F3" s="68" t="s">
        <v>129</v>
      </c>
      <c r="G3" s="68" t="s">
        <v>128</v>
      </c>
      <c r="H3" s="68" t="s">
        <v>146</v>
      </c>
    </row>
    <row r="4" spans="1:8" ht="14.25" thickTop="1" thickBot="1" x14ac:dyDescent="0.25">
      <c r="A4" s="69" t="s">
        <v>172</v>
      </c>
      <c r="B4" s="70"/>
      <c r="C4" s="71">
        <v>2005</v>
      </c>
      <c r="F4" s="69" t="s">
        <v>172</v>
      </c>
      <c r="G4" s="70"/>
      <c r="H4" s="72">
        <v>100</v>
      </c>
    </row>
    <row r="5" spans="1:8" ht="14.25" thickTop="1" thickBot="1" x14ac:dyDescent="0.25">
      <c r="A5" s="69" t="s">
        <v>127</v>
      </c>
      <c r="B5" s="70"/>
      <c r="C5" s="71">
        <v>7</v>
      </c>
      <c r="F5" s="69" t="s">
        <v>127</v>
      </c>
      <c r="G5" s="70"/>
      <c r="H5" s="72">
        <v>0.3491271820448878</v>
      </c>
    </row>
    <row r="6" spans="1:8" ht="14.25" thickTop="1" thickBot="1" x14ac:dyDescent="0.25">
      <c r="A6" s="70"/>
      <c r="B6" s="70" t="s">
        <v>189</v>
      </c>
      <c r="C6" s="73">
        <v>7</v>
      </c>
      <c r="F6" s="70"/>
      <c r="G6" s="70" t="s">
        <v>189</v>
      </c>
      <c r="H6" s="75">
        <v>0.3491271820448878</v>
      </c>
    </row>
    <row r="7" spans="1:8" ht="14.25" thickTop="1" thickBot="1" x14ac:dyDescent="0.25">
      <c r="A7" s="69" t="s">
        <v>112</v>
      </c>
      <c r="B7" s="70"/>
      <c r="C7" s="71">
        <v>1920</v>
      </c>
      <c r="F7" s="69" t="s">
        <v>112</v>
      </c>
      <c r="G7" s="70"/>
      <c r="H7" s="72">
        <v>95.760598503740653</v>
      </c>
    </row>
    <row r="8" spans="1:8" ht="13.5" thickTop="1" x14ac:dyDescent="0.2">
      <c r="B8" t="s">
        <v>123</v>
      </c>
      <c r="C8" s="26">
        <v>559</v>
      </c>
      <c r="G8" t="s">
        <v>123</v>
      </c>
      <c r="H8" s="67">
        <v>27.880299251870323</v>
      </c>
    </row>
    <row r="9" spans="1:8" x14ac:dyDescent="0.2">
      <c r="B9" t="s">
        <v>125</v>
      </c>
      <c r="C9" s="26">
        <v>301</v>
      </c>
      <c r="G9" t="s">
        <v>125</v>
      </c>
      <c r="H9" s="67">
        <v>15.012468827930176</v>
      </c>
    </row>
    <row r="10" spans="1:8" x14ac:dyDescent="0.2">
      <c r="B10" t="s">
        <v>115</v>
      </c>
      <c r="C10" s="26">
        <v>213</v>
      </c>
      <c r="G10" t="s">
        <v>115</v>
      </c>
      <c r="H10" s="67">
        <v>10.62344139650873</v>
      </c>
    </row>
    <row r="11" spans="1:8" x14ac:dyDescent="0.2">
      <c r="B11" t="s">
        <v>111</v>
      </c>
      <c r="C11" s="26">
        <v>191</v>
      </c>
      <c r="G11" t="s">
        <v>111</v>
      </c>
      <c r="H11" s="67">
        <v>9.5261845386533661</v>
      </c>
    </row>
    <row r="12" spans="1:8" x14ac:dyDescent="0.2">
      <c r="B12" t="s">
        <v>120</v>
      </c>
      <c r="C12" s="26">
        <v>133</v>
      </c>
      <c r="G12" t="s">
        <v>120</v>
      </c>
      <c r="H12" s="67">
        <v>6.6334164588528681</v>
      </c>
    </row>
    <row r="13" spans="1:8" x14ac:dyDescent="0.2">
      <c r="B13" t="s">
        <v>113</v>
      </c>
      <c r="C13" s="26">
        <v>119</v>
      </c>
      <c r="G13" t="s">
        <v>113</v>
      </c>
      <c r="H13" s="67">
        <v>5.9351620947630925</v>
      </c>
    </row>
    <row r="14" spans="1:8" x14ac:dyDescent="0.2">
      <c r="B14" t="s">
        <v>124</v>
      </c>
      <c r="C14" s="26">
        <v>83</v>
      </c>
      <c r="G14" t="s">
        <v>124</v>
      </c>
      <c r="H14" s="67">
        <v>4.1396508728179553</v>
      </c>
    </row>
    <row r="15" spans="1:8" x14ac:dyDescent="0.2">
      <c r="B15" t="s">
        <v>114</v>
      </c>
      <c r="C15" s="26">
        <v>82</v>
      </c>
      <c r="G15" t="s">
        <v>114</v>
      </c>
      <c r="H15" s="67">
        <v>4.0897755610972562</v>
      </c>
    </row>
    <row r="16" spans="1:8" x14ac:dyDescent="0.2">
      <c r="B16" t="s">
        <v>126</v>
      </c>
      <c r="C16" s="26">
        <v>75</v>
      </c>
      <c r="G16" t="s">
        <v>126</v>
      </c>
      <c r="H16" s="67">
        <v>3.7406483790523692</v>
      </c>
    </row>
    <row r="17" spans="1:8" x14ac:dyDescent="0.2">
      <c r="B17" t="s">
        <v>116</v>
      </c>
      <c r="C17" s="26">
        <v>69</v>
      </c>
      <c r="G17" t="s">
        <v>116</v>
      </c>
      <c r="H17" s="67">
        <v>3.4413965087281797</v>
      </c>
    </row>
    <row r="18" spans="1:8" x14ac:dyDescent="0.2">
      <c r="B18" t="s">
        <v>118</v>
      </c>
      <c r="C18" s="26">
        <v>22</v>
      </c>
      <c r="G18" t="s">
        <v>118</v>
      </c>
      <c r="H18" s="67">
        <v>1.0972568578553616</v>
      </c>
    </row>
    <row r="19" spans="1:8" x14ac:dyDescent="0.2">
      <c r="B19" t="s">
        <v>122</v>
      </c>
      <c r="C19" s="26">
        <v>19</v>
      </c>
      <c r="G19" t="s">
        <v>122</v>
      </c>
      <c r="H19" s="67">
        <v>0.94763092269326676</v>
      </c>
    </row>
    <row r="20" spans="1:8" x14ac:dyDescent="0.2">
      <c r="B20" t="s">
        <v>121</v>
      </c>
      <c r="C20" s="26">
        <v>13</v>
      </c>
      <c r="G20" t="s">
        <v>121</v>
      </c>
      <c r="H20" s="67">
        <v>0.64837905236907722</v>
      </c>
    </row>
    <row r="21" spans="1:8" x14ac:dyDescent="0.2">
      <c r="B21" t="s">
        <v>117</v>
      </c>
      <c r="C21" s="26">
        <v>13</v>
      </c>
      <c r="G21" t="s">
        <v>117</v>
      </c>
      <c r="H21" s="67">
        <v>0.64837905236907722</v>
      </c>
    </row>
    <row r="22" spans="1:8" x14ac:dyDescent="0.2">
      <c r="B22" t="s">
        <v>119</v>
      </c>
      <c r="C22" s="26">
        <v>10</v>
      </c>
      <c r="G22" t="s">
        <v>119</v>
      </c>
      <c r="H22" s="67">
        <v>0.49875311720698251</v>
      </c>
    </row>
    <row r="23" spans="1:8" ht="13.5" thickBot="1" x14ac:dyDescent="0.25">
      <c r="B23" t="s">
        <v>190</v>
      </c>
      <c r="C23" s="26">
        <v>18</v>
      </c>
      <c r="G23" t="s">
        <v>190</v>
      </c>
      <c r="H23" s="67">
        <v>0.89775561097256862</v>
      </c>
    </row>
    <row r="24" spans="1:8" ht="14.25" thickTop="1" thickBot="1" x14ac:dyDescent="0.25">
      <c r="A24" s="69" t="s">
        <v>110</v>
      </c>
      <c r="B24" s="70"/>
      <c r="C24" s="71">
        <v>5</v>
      </c>
      <c r="F24" s="69" t="s">
        <v>110</v>
      </c>
      <c r="G24" s="70"/>
      <c r="H24" s="72">
        <v>0.24937655860349126</v>
      </c>
    </row>
    <row r="25" spans="1:8" ht="14.25" thickTop="1" thickBot="1" x14ac:dyDescent="0.25">
      <c r="A25" s="70"/>
      <c r="B25" s="70" t="s">
        <v>189</v>
      </c>
      <c r="C25" s="73">
        <v>5</v>
      </c>
      <c r="F25" s="70"/>
      <c r="G25" s="70" t="s">
        <v>189</v>
      </c>
      <c r="H25" s="75">
        <v>0.24937655860349126</v>
      </c>
    </row>
    <row r="26" spans="1:8" ht="14.25" thickTop="1" thickBot="1" x14ac:dyDescent="0.25">
      <c r="A26" s="69" t="s">
        <v>106</v>
      </c>
      <c r="B26" s="69"/>
      <c r="C26" s="71">
        <v>71</v>
      </c>
      <c r="F26" s="69" t="s">
        <v>106</v>
      </c>
      <c r="G26" s="69"/>
      <c r="H26" s="72">
        <v>3.5411471321695762</v>
      </c>
    </row>
    <row r="27" spans="1:8" ht="13.5" thickTop="1" x14ac:dyDescent="0.2">
      <c r="B27" t="s">
        <v>108</v>
      </c>
      <c r="C27" s="26">
        <v>22</v>
      </c>
      <c r="G27" t="s">
        <v>108</v>
      </c>
      <c r="H27" s="67">
        <v>1.0972568578553616</v>
      </c>
    </row>
    <row r="28" spans="1:8" x14ac:dyDescent="0.2">
      <c r="B28" t="s">
        <v>107</v>
      </c>
      <c r="C28" s="26">
        <v>16</v>
      </c>
      <c r="G28" t="s">
        <v>107</v>
      </c>
      <c r="H28" s="67">
        <v>0.79800498753117199</v>
      </c>
    </row>
    <row r="29" spans="1:8" x14ac:dyDescent="0.2">
      <c r="B29" t="s">
        <v>109</v>
      </c>
      <c r="C29" s="26">
        <v>13</v>
      </c>
      <c r="G29" t="s">
        <v>109</v>
      </c>
      <c r="H29" s="67">
        <v>0.64837905236907722</v>
      </c>
    </row>
    <row r="30" spans="1:8" ht="13.5" thickBot="1" x14ac:dyDescent="0.25">
      <c r="B30" t="s">
        <v>193</v>
      </c>
      <c r="C30" s="26">
        <v>20</v>
      </c>
      <c r="G30" t="s">
        <v>193</v>
      </c>
      <c r="H30" s="67">
        <v>0.99750623441396502</v>
      </c>
    </row>
    <row r="31" spans="1:8" ht="14.25" thickTop="1" thickBot="1" x14ac:dyDescent="0.25">
      <c r="A31" s="69" t="s">
        <v>105</v>
      </c>
      <c r="B31" s="69"/>
      <c r="C31" s="71">
        <v>2</v>
      </c>
      <c r="F31" s="69" t="s">
        <v>105</v>
      </c>
      <c r="G31" s="69"/>
      <c r="H31" s="72">
        <v>9.9750623441396499E-2</v>
      </c>
    </row>
    <row r="32" spans="1:8" ht="14.25" thickTop="1" thickBot="1" x14ac:dyDescent="0.25">
      <c r="A32" s="70"/>
      <c r="B32" s="70" t="s">
        <v>189</v>
      </c>
      <c r="C32" s="74">
        <v>2</v>
      </c>
      <c r="F32" s="70"/>
      <c r="G32" s="70" t="s">
        <v>189</v>
      </c>
      <c r="H32" s="75">
        <v>9.9750623441396499E-2</v>
      </c>
    </row>
    <row r="33" spans="1:8" ht="13.5" thickTop="1" x14ac:dyDescent="0.2"/>
    <row r="34" spans="1:8" ht="57" customHeight="1" x14ac:dyDescent="0.2">
      <c r="A34" s="66" t="s">
        <v>187</v>
      </c>
      <c r="B34" s="24"/>
      <c r="C34" s="24"/>
      <c r="F34" s="66" t="s">
        <v>187</v>
      </c>
      <c r="G34" s="24"/>
      <c r="H34" s="24"/>
    </row>
    <row r="35" spans="1:8" ht="29.25" customHeight="1" x14ac:dyDescent="0.2">
      <c r="A35" s="125" t="s">
        <v>188</v>
      </c>
      <c r="B35" s="125"/>
      <c r="C35" s="125"/>
      <c r="F35" s="125" t="s">
        <v>188</v>
      </c>
      <c r="G35" s="125"/>
      <c r="H35" s="125"/>
    </row>
    <row r="36" spans="1:8" ht="26.25" customHeight="1" x14ac:dyDescent="0.2">
      <c r="A36" s="126" t="s">
        <v>192</v>
      </c>
      <c r="B36" s="126"/>
      <c r="C36" s="126"/>
      <c r="F36" s="126" t="s">
        <v>192</v>
      </c>
      <c r="G36" s="126"/>
      <c r="H36" s="126"/>
    </row>
    <row r="37" spans="1:8" x14ac:dyDescent="0.2">
      <c r="A37" s="11" t="s">
        <v>194</v>
      </c>
      <c r="F37" s="11" t="s">
        <v>194</v>
      </c>
    </row>
    <row r="38" spans="1:8" x14ac:dyDescent="0.2">
      <c r="A38" s="11"/>
      <c r="F38" s="11"/>
    </row>
    <row r="39" spans="1:8" x14ac:dyDescent="0.2">
      <c r="A39" s="48" t="s">
        <v>163</v>
      </c>
      <c r="F39" s="48" t="s">
        <v>163</v>
      </c>
    </row>
  </sheetData>
  <sortState ref="A28:C41">
    <sortCondition descending="1" ref="C28:C41"/>
  </sortState>
  <mergeCells count="4">
    <mergeCell ref="A35:C35"/>
    <mergeCell ref="A36:C36"/>
    <mergeCell ref="F35:H35"/>
    <mergeCell ref="F36:H36"/>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8"/>
  <sheetViews>
    <sheetView showGridLines="0" topLeftCell="A47" workbookViewId="0">
      <selection activeCell="A76" sqref="A76:B76"/>
    </sheetView>
  </sheetViews>
  <sheetFormatPr baseColWidth="10" defaultRowHeight="12.75" x14ac:dyDescent="0.2"/>
  <cols>
    <col min="1" max="1" width="40.28515625" customWidth="1"/>
    <col min="2" max="2" width="11.28515625" bestFit="1" customWidth="1"/>
    <col min="3" max="3" width="15.42578125" bestFit="1" customWidth="1"/>
    <col min="4" max="4" width="41.140625" customWidth="1"/>
  </cols>
  <sheetData>
    <row r="1" spans="1:5" x14ac:dyDescent="0.2">
      <c r="A1" s="2" t="s">
        <v>197</v>
      </c>
    </row>
    <row r="3" spans="1:5" x14ac:dyDescent="0.2">
      <c r="A3" s="6" t="s">
        <v>198</v>
      </c>
      <c r="B3" s="6" t="s">
        <v>146</v>
      </c>
      <c r="D3" s="6" t="s">
        <v>198</v>
      </c>
      <c r="E3" s="6" t="s">
        <v>146</v>
      </c>
    </row>
    <row r="4" spans="1:5" x14ac:dyDescent="0.2">
      <c r="A4" s="6" t="s">
        <v>199</v>
      </c>
      <c r="B4" s="7">
        <v>2005</v>
      </c>
      <c r="D4" s="6" t="s">
        <v>199</v>
      </c>
      <c r="E4" s="77">
        <f>+B4/$B$4*100</f>
        <v>100</v>
      </c>
    </row>
    <row r="5" spans="1:5" x14ac:dyDescent="0.2">
      <c r="A5" s="6" t="s">
        <v>200</v>
      </c>
      <c r="B5" s="7">
        <v>2002</v>
      </c>
      <c r="D5" s="6" t="s">
        <v>200</v>
      </c>
      <c r="E5" s="77">
        <f t="shared" ref="E5:E62" si="0">+B5/$B$4*100</f>
        <v>99.850374064837908</v>
      </c>
    </row>
    <row r="6" spans="1:5" x14ac:dyDescent="0.2">
      <c r="A6" s="12" t="s">
        <v>219</v>
      </c>
      <c r="B6" s="13" t="s">
        <v>148</v>
      </c>
      <c r="C6" s="109"/>
      <c r="D6" s="12" t="s">
        <v>219</v>
      </c>
      <c r="E6" s="101" t="s">
        <v>148</v>
      </c>
    </row>
    <row r="7" spans="1:5" x14ac:dyDescent="0.2">
      <c r="A7" s="100" t="s">
        <v>1</v>
      </c>
      <c r="B7" s="43" t="s">
        <v>148</v>
      </c>
      <c r="D7" s="100" t="s">
        <v>1</v>
      </c>
      <c r="E7" s="101" t="s">
        <v>148</v>
      </c>
    </row>
    <row r="8" spans="1:5" x14ac:dyDescent="0.2">
      <c r="A8" s="100" t="s">
        <v>202</v>
      </c>
      <c r="B8" s="43" t="s">
        <v>148</v>
      </c>
      <c r="D8" s="100" t="s">
        <v>202</v>
      </c>
      <c r="E8" s="101" t="s">
        <v>148</v>
      </c>
    </row>
    <row r="9" spans="1:5" x14ac:dyDescent="0.2">
      <c r="A9" s="4" t="s">
        <v>3</v>
      </c>
      <c r="B9" s="8">
        <v>2</v>
      </c>
      <c r="D9" s="4" t="s">
        <v>3</v>
      </c>
      <c r="E9" s="102">
        <f t="shared" si="0"/>
        <v>9.9750623441396499E-2</v>
      </c>
    </row>
    <row r="10" spans="1:5" x14ac:dyDescent="0.2">
      <c r="A10" s="4" t="s">
        <v>4</v>
      </c>
      <c r="B10" s="8" t="s">
        <v>148</v>
      </c>
      <c r="D10" s="4" t="s">
        <v>4</v>
      </c>
      <c r="E10" s="102" t="s">
        <v>148</v>
      </c>
    </row>
    <row r="11" spans="1:5" x14ac:dyDescent="0.2">
      <c r="A11" s="4" t="s">
        <v>5</v>
      </c>
      <c r="B11" s="8" t="s">
        <v>148</v>
      </c>
      <c r="D11" s="4" t="s">
        <v>5</v>
      </c>
      <c r="E11" s="102" t="s">
        <v>148</v>
      </c>
    </row>
    <row r="12" spans="1:5" x14ac:dyDescent="0.2">
      <c r="A12" s="4" t="s">
        <v>6</v>
      </c>
      <c r="B12" s="8" t="s">
        <v>148</v>
      </c>
      <c r="D12" s="4" t="s">
        <v>6</v>
      </c>
      <c r="E12" s="102" t="s">
        <v>148</v>
      </c>
    </row>
    <row r="13" spans="1:5" x14ac:dyDescent="0.2">
      <c r="A13" s="4" t="s">
        <v>7</v>
      </c>
      <c r="B13" s="8" t="s">
        <v>148</v>
      </c>
      <c r="D13" s="4" t="s">
        <v>7</v>
      </c>
      <c r="E13" s="102" t="s">
        <v>148</v>
      </c>
    </row>
    <row r="14" spans="1:5" x14ac:dyDescent="0.2">
      <c r="A14" s="4" t="s">
        <v>203</v>
      </c>
      <c r="B14" s="8" t="s">
        <v>148</v>
      </c>
      <c r="D14" s="4" t="s">
        <v>203</v>
      </c>
      <c r="E14" s="102" t="s">
        <v>148</v>
      </c>
    </row>
    <row r="15" spans="1:5" x14ac:dyDescent="0.2">
      <c r="A15" s="4" t="s">
        <v>8</v>
      </c>
      <c r="B15" s="8" t="s">
        <v>148</v>
      </c>
      <c r="D15" s="4" t="s">
        <v>8</v>
      </c>
      <c r="E15" s="102" t="s">
        <v>148</v>
      </c>
    </row>
    <row r="16" spans="1:5" x14ac:dyDescent="0.2">
      <c r="A16" s="4" t="s">
        <v>220</v>
      </c>
      <c r="B16" s="8" t="s">
        <v>148</v>
      </c>
      <c r="D16" s="4" t="s">
        <v>220</v>
      </c>
      <c r="E16" s="8" t="s">
        <v>148</v>
      </c>
    </row>
    <row r="17" spans="1:5" x14ac:dyDescent="0.2">
      <c r="A17" s="4" t="s">
        <v>10</v>
      </c>
      <c r="B17" s="8">
        <v>215</v>
      </c>
      <c r="D17" s="4" t="s">
        <v>10</v>
      </c>
      <c r="E17" s="102">
        <f t="shared" si="0"/>
        <v>10.723192019950124</v>
      </c>
    </row>
    <row r="18" spans="1:5" x14ac:dyDescent="0.2">
      <c r="A18" s="4" t="s">
        <v>9</v>
      </c>
      <c r="B18" s="8" t="s">
        <v>148</v>
      </c>
      <c r="D18" s="4" t="s">
        <v>9</v>
      </c>
      <c r="E18" s="102" t="s">
        <v>148</v>
      </c>
    </row>
    <row r="19" spans="1:5" x14ac:dyDescent="0.2">
      <c r="A19" s="4" t="s">
        <v>11</v>
      </c>
      <c r="B19" s="8">
        <v>65</v>
      </c>
      <c r="D19" s="4" t="s">
        <v>11</v>
      </c>
      <c r="E19" s="102">
        <f t="shared" si="0"/>
        <v>3.2418952618453867</v>
      </c>
    </row>
    <row r="20" spans="1:5" x14ac:dyDescent="0.2">
      <c r="A20" s="4" t="s">
        <v>12</v>
      </c>
      <c r="B20" s="8">
        <v>52</v>
      </c>
      <c r="D20" s="4" t="s">
        <v>12</v>
      </c>
      <c r="E20" s="102">
        <f t="shared" si="0"/>
        <v>2.5935162094763089</v>
      </c>
    </row>
    <row r="21" spans="1:5" x14ac:dyDescent="0.2">
      <c r="A21" s="4" t="s">
        <v>13</v>
      </c>
      <c r="B21" s="8" t="s">
        <v>148</v>
      </c>
      <c r="D21" s="4" t="s">
        <v>13</v>
      </c>
      <c r="E21" s="102" t="s">
        <v>148</v>
      </c>
    </row>
    <row r="22" spans="1:5" x14ac:dyDescent="0.2">
      <c r="A22" s="4" t="s">
        <v>14</v>
      </c>
      <c r="B22" s="8" t="s">
        <v>148</v>
      </c>
      <c r="D22" s="4" t="s">
        <v>14</v>
      </c>
      <c r="E22" s="102" t="s">
        <v>148</v>
      </c>
    </row>
    <row r="23" spans="1:5" x14ac:dyDescent="0.2">
      <c r="A23" s="4" t="s">
        <v>221</v>
      </c>
      <c r="B23" s="8" t="s">
        <v>148</v>
      </c>
      <c r="D23" s="4" t="s">
        <v>221</v>
      </c>
      <c r="E23" s="8" t="s">
        <v>148</v>
      </c>
    </row>
    <row r="24" spans="1:5" x14ac:dyDescent="0.2">
      <c r="A24" s="4" t="s">
        <v>205</v>
      </c>
      <c r="B24" s="8" t="s">
        <v>148</v>
      </c>
      <c r="D24" s="4" t="s">
        <v>205</v>
      </c>
      <c r="E24" s="102" t="s">
        <v>148</v>
      </c>
    </row>
    <row r="25" spans="1:5" x14ac:dyDescent="0.2">
      <c r="A25" s="4" t="s">
        <v>204</v>
      </c>
      <c r="B25" s="8" t="s">
        <v>148</v>
      </c>
      <c r="D25" s="4" t="s">
        <v>204</v>
      </c>
      <c r="E25" s="102" t="s">
        <v>148</v>
      </c>
    </row>
    <row r="26" spans="1:5" x14ac:dyDescent="0.2">
      <c r="A26" s="4" t="s">
        <v>15</v>
      </c>
      <c r="B26" s="8" t="s">
        <v>148</v>
      </c>
      <c r="D26" s="4" t="s">
        <v>15</v>
      </c>
      <c r="E26" s="102" t="s">
        <v>148</v>
      </c>
    </row>
    <row r="27" spans="1:5" x14ac:dyDescent="0.2">
      <c r="A27" s="4" t="s">
        <v>16</v>
      </c>
      <c r="B27" s="8">
        <v>180</v>
      </c>
      <c r="D27" s="4" t="s">
        <v>16</v>
      </c>
      <c r="E27" s="102">
        <f t="shared" si="0"/>
        <v>8.9775561097256862</v>
      </c>
    </row>
    <row r="28" spans="1:5" x14ac:dyDescent="0.2">
      <c r="A28" s="4" t="s">
        <v>17</v>
      </c>
      <c r="B28" s="8" t="s">
        <v>148</v>
      </c>
      <c r="D28" s="4" t="s">
        <v>17</v>
      </c>
      <c r="E28" s="102" t="s">
        <v>148</v>
      </c>
    </row>
    <row r="29" spans="1:5" x14ac:dyDescent="0.2">
      <c r="A29" s="4" t="s">
        <v>18</v>
      </c>
      <c r="B29" s="8" t="s">
        <v>148</v>
      </c>
      <c r="D29" s="4" t="s">
        <v>18</v>
      </c>
      <c r="E29" s="102" t="s">
        <v>148</v>
      </c>
    </row>
    <row r="30" spans="1:5" x14ac:dyDescent="0.2">
      <c r="A30" s="4" t="s">
        <v>19</v>
      </c>
      <c r="B30" s="8" t="s">
        <v>148</v>
      </c>
      <c r="D30" s="4" t="s">
        <v>19</v>
      </c>
      <c r="E30" s="102" t="s">
        <v>148</v>
      </c>
    </row>
    <row r="31" spans="1:5" x14ac:dyDescent="0.2">
      <c r="A31" s="4" t="s">
        <v>20</v>
      </c>
      <c r="B31" s="8">
        <v>427</v>
      </c>
      <c r="D31" s="4" t="s">
        <v>20</v>
      </c>
      <c r="E31" s="102">
        <f t="shared" si="0"/>
        <v>21.296758104738153</v>
      </c>
    </row>
    <row r="32" spans="1:5" x14ac:dyDescent="0.2">
      <c r="A32" s="4" t="s">
        <v>21</v>
      </c>
      <c r="B32" s="8">
        <v>103</v>
      </c>
      <c r="D32" s="4" t="s">
        <v>21</v>
      </c>
      <c r="E32" s="102">
        <f t="shared" si="0"/>
        <v>5.1371571072319204</v>
      </c>
    </row>
    <row r="33" spans="1:5" x14ac:dyDescent="0.2">
      <c r="A33" s="4" t="s">
        <v>22</v>
      </c>
      <c r="B33" s="8">
        <v>291</v>
      </c>
      <c r="D33" s="4" t="s">
        <v>22</v>
      </c>
      <c r="E33" s="102">
        <f t="shared" si="0"/>
        <v>14.51371571072319</v>
      </c>
    </row>
    <row r="34" spans="1:5" x14ac:dyDescent="0.2">
      <c r="A34" s="4" t="s">
        <v>23</v>
      </c>
      <c r="B34" s="8">
        <v>9</v>
      </c>
      <c r="D34" s="4" t="s">
        <v>23</v>
      </c>
      <c r="E34" s="102">
        <f t="shared" si="0"/>
        <v>0.44887780548628431</v>
      </c>
    </row>
    <row r="35" spans="1:5" x14ac:dyDescent="0.2">
      <c r="A35" s="4" t="s">
        <v>24</v>
      </c>
      <c r="B35" s="8" t="s">
        <v>148</v>
      </c>
      <c r="D35" s="4" t="s">
        <v>24</v>
      </c>
      <c r="E35" s="102" t="s">
        <v>148</v>
      </c>
    </row>
    <row r="36" spans="1:5" x14ac:dyDescent="0.2">
      <c r="A36" s="4" t="s">
        <v>25</v>
      </c>
      <c r="B36" s="8">
        <v>54</v>
      </c>
      <c r="D36" s="4" t="s">
        <v>25</v>
      </c>
      <c r="E36" s="102">
        <f t="shared" si="0"/>
        <v>2.6932668329177059</v>
      </c>
    </row>
    <row r="37" spans="1:5" x14ac:dyDescent="0.2">
      <c r="A37" s="4" t="s">
        <v>206</v>
      </c>
      <c r="B37" s="8" t="s">
        <v>148</v>
      </c>
      <c r="D37" s="4" t="s">
        <v>206</v>
      </c>
      <c r="E37" s="102" t="s">
        <v>148</v>
      </c>
    </row>
    <row r="38" spans="1:5" x14ac:dyDescent="0.2">
      <c r="A38" s="4" t="s">
        <v>26</v>
      </c>
      <c r="B38" s="8" t="s">
        <v>148</v>
      </c>
      <c r="D38" s="4" t="s">
        <v>26</v>
      </c>
      <c r="E38" s="102" t="s">
        <v>148</v>
      </c>
    </row>
    <row r="39" spans="1:5" x14ac:dyDescent="0.2">
      <c r="A39" s="4" t="s">
        <v>207</v>
      </c>
      <c r="B39" s="8" t="s">
        <v>148</v>
      </c>
      <c r="D39" s="4" t="s">
        <v>207</v>
      </c>
      <c r="E39" s="102" t="s">
        <v>148</v>
      </c>
    </row>
    <row r="40" spans="1:5" x14ac:dyDescent="0.2">
      <c r="A40" s="4" t="s">
        <v>208</v>
      </c>
      <c r="B40" s="8" t="s">
        <v>148</v>
      </c>
      <c r="D40" s="4" t="s">
        <v>208</v>
      </c>
      <c r="E40" s="102" t="s">
        <v>148</v>
      </c>
    </row>
    <row r="41" spans="1:5" x14ac:dyDescent="0.2">
      <c r="A41" s="4" t="s">
        <v>27</v>
      </c>
      <c r="B41" s="8">
        <v>19</v>
      </c>
      <c r="D41" s="4" t="s">
        <v>27</v>
      </c>
      <c r="E41" s="102">
        <f t="shared" si="0"/>
        <v>0.94763092269326676</v>
      </c>
    </row>
    <row r="42" spans="1:5" x14ac:dyDescent="0.2">
      <c r="A42" s="4" t="s">
        <v>28</v>
      </c>
      <c r="B42" s="8" t="s">
        <v>148</v>
      </c>
      <c r="D42" s="4" t="s">
        <v>28</v>
      </c>
      <c r="E42" s="102" t="s">
        <v>148</v>
      </c>
    </row>
    <row r="43" spans="1:5" x14ac:dyDescent="0.2">
      <c r="A43" s="4" t="s">
        <v>29</v>
      </c>
      <c r="B43" s="8">
        <v>9</v>
      </c>
      <c r="D43" s="4" t="s">
        <v>29</v>
      </c>
      <c r="E43" s="102">
        <f t="shared" si="0"/>
        <v>0.44887780548628431</v>
      </c>
    </row>
    <row r="44" spans="1:5" x14ac:dyDescent="0.2">
      <c r="A44" s="4" t="s">
        <v>209</v>
      </c>
      <c r="B44" s="8" t="s">
        <v>148</v>
      </c>
      <c r="D44" s="4" t="s">
        <v>209</v>
      </c>
      <c r="E44" s="102" t="s">
        <v>148</v>
      </c>
    </row>
    <row r="45" spans="1:5" x14ac:dyDescent="0.2">
      <c r="A45" s="4" t="s">
        <v>31</v>
      </c>
      <c r="B45" s="8">
        <v>33</v>
      </c>
      <c r="D45" s="4" t="s">
        <v>31</v>
      </c>
      <c r="E45" s="102">
        <f t="shared" si="0"/>
        <v>1.6458852867830425</v>
      </c>
    </row>
    <row r="46" spans="1:5" x14ac:dyDescent="0.2">
      <c r="A46" s="4" t="s">
        <v>32</v>
      </c>
      <c r="B46" s="8" t="s">
        <v>148</v>
      </c>
      <c r="D46" s="4" t="s">
        <v>32</v>
      </c>
      <c r="E46" s="102" t="s">
        <v>148</v>
      </c>
    </row>
    <row r="47" spans="1:5" x14ac:dyDescent="0.2">
      <c r="A47" s="4" t="s">
        <v>30</v>
      </c>
      <c r="B47" s="8" t="s">
        <v>148</v>
      </c>
      <c r="D47" s="4" t="s">
        <v>30</v>
      </c>
      <c r="E47" s="102" t="s">
        <v>148</v>
      </c>
    </row>
    <row r="48" spans="1:5" x14ac:dyDescent="0.2">
      <c r="A48" s="4" t="s">
        <v>33</v>
      </c>
      <c r="B48" s="8" t="s">
        <v>148</v>
      </c>
      <c r="D48" s="4" t="s">
        <v>33</v>
      </c>
      <c r="E48" s="102" t="s">
        <v>148</v>
      </c>
    </row>
    <row r="49" spans="1:5" x14ac:dyDescent="0.2">
      <c r="A49" s="4" t="s">
        <v>222</v>
      </c>
      <c r="B49" s="8" t="s">
        <v>148</v>
      </c>
      <c r="D49" s="4" t="s">
        <v>222</v>
      </c>
      <c r="E49" s="8" t="s">
        <v>148</v>
      </c>
    </row>
    <row r="50" spans="1:5" x14ac:dyDescent="0.2">
      <c r="A50" s="4" t="s">
        <v>34</v>
      </c>
      <c r="B50" s="8">
        <v>61</v>
      </c>
      <c r="D50" s="4" t="s">
        <v>34</v>
      </c>
      <c r="E50" s="102">
        <f t="shared" si="0"/>
        <v>3.0423940149625937</v>
      </c>
    </row>
    <row r="51" spans="1:5" x14ac:dyDescent="0.2">
      <c r="A51" s="4" t="s">
        <v>35</v>
      </c>
      <c r="B51" s="8" t="s">
        <v>148</v>
      </c>
      <c r="D51" s="4" t="s">
        <v>35</v>
      </c>
      <c r="E51" s="102" t="s">
        <v>148</v>
      </c>
    </row>
    <row r="52" spans="1:5" x14ac:dyDescent="0.2">
      <c r="A52" s="4" t="s">
        <v>36</v>
      </c>
      <c r="B52" s="8">
        <v>211</v>
      </c>
      <c r="D52" s="4" t="s">
        <v>36</v>
      </c>
      <c r="E52" s="102">
        <f t="shared" si="0"/>
        <v>10.523690773067331</v>
      </c>
    </row>
    <row r="53" spans="1:5" x14ac:dyDescent="0.2">
      <c r="A53" s="4" t="s">
        <v>37</v>
      </c>
      <c r="B53" s="8" t="s">
        <v>148</v>
      </c>
      <c r="D53" s="4" t="s">
        <v>37</v>
      </c>
      <c r="E53" s="102" t="s">
        <v>148</v>
      </c>
    </row>
    <row r="54" spans="1:5" x14ac:dyDescent="0.2">
      <c r="A54" s="4" t="s">
        <v>223</v>
      </c>
      <c r="B54" s="8" t="s">
        <v>148</v>
      </c>
      <c r="D54" s="4" t="s">
        <v>223</v>
      </c>
      <c r="E54" s="8" t="s">
        <v>148</v>
      </c>
    </row>
    <row r="55" spans="1:5" x14ac:dyDescent="0.2">
      <c r="A55" s="4" t="s">
        <v>38</v>
      </c>
      <c r="B55" s="8">
        <v>17</v>
      </c>
      <c r="D55" s="4" t="s">
        <v>38</v>
      </c>
      <c r="E55" s="102">
        <f t="shared" si="0"/>
        <v>0.84788029925187036</v>
      </c>
    </row>
    <row r="56" spans="1:5" x14ac:dyDescent="0.2">
      <c r="A56" s="4" t="s">
        <v>39</v>
      </c>
      <c r="B56" s="8">
        <v>108</v>
      </c>
      <c r="D56" s="4" t="s">
        <v>39</v>
      </c>
      <c r="E56" s="102">
        <f t="shared" si="0"/>
        <v>5.3865336658354117</v>
      </c>
    </row>
    <row r="57" spans="1:5" x14ac:dyDescent="0.2">
      <c r="A57" s="4" t="s">
        <v>40</v>
      </c>
      <c r="B57" s="8">
        <v>1</v>
      </c>
      <c r="D57" s="4" t="s">
        <v>40</v>
      </c>
      <c r="E57" s="102">
        <f t="shared" si="0"/>
        <v>4.987531172069825E-2</v>
      </c>
    </row>
    <row r="58" spans="1:5" x14ac:dyDescent="0.2">
      <c r="A58" s="4" t="s">
        <v>41</v>
      </c>
      <c r="B58" s="8">
        <v>135</v>
      </c>
      <c r="D58" s="4" t="s">
        <v>41</v>
      </c>
      <c r="E58" s="102">
        <f t="shared" si="0"/>
        <v>6.7331670822942637</v>
      </c>
    </row>
    <row r="59" spans="1:5" x14ac:dyDescent="0.2">
      <c r="A59" s="4" t="s">
        <v>42</v>
      </c>
      <c r="B59" s="8">
        <v>10</v>
      </c>
      <c r="D59" s="4" t="s">
        <v>42</v>
      </c>
      <c r="E59" s="102">
        <f t="shared" si="0"/>
        <v>0.49875311720698251</v>
      </c>
    </row>
    <row r="60" spans="1:5" x14ac:dyDescent="0.2">
      <c r="A60" s="4" t="s">
        <v>210</v>
      </c>
      <c r="B60" s="8" t="s">
        <v>148</v>
      </c>
      <c r="D60" s="4" t="s">
        <v>210</v>
      </c>
      <c r="E60" s="102" t="s">
        <v>148</v>
      </c>
    </row>
    <row r="61" spans="1:5" x14ac:dyDescent="0.2">
      <c r="A61" s="5" t="s">
        <v>211</v>
      </c>
      <c r="B61" s="10" t="s">
        <v>148</v>
      </c>
      <c r="D61" s="5" t="s">
        <v>211</v>
      </c>
      <c r="E61" s="103" t="s">
        <v>148</v>
      </c>
    </row>
    <row r="62" spans="1:5" x14ac:dyDescent="0.2">
      <c r="A62" s="6" t="s">
        <v>201</v>
      </c>
      <c r="B62" s="7">
        <v>3</v>
      </c>
      <c r="D62" s="6" t="s">
        <v>201</v>
      </c>
      <c r="E62" s="77">
        <f t="shared" si="0"/>
        <v>0.14962593516209477</v>
      </c>
    </row>
    <row r="63" spans="1:5" x14ac:dyDescent="0.2">
      <c r="A63" s="87" t="s">
        <v>212</v>
      </c>
      <c r="B63" s="90" t="s">
        <v>148</v>
      </c>
      <c r="D63" s="87" t="s">
        <v>212</v>
      </c>
      <c r="E63" s="13" t="s">
        <v>148</v>
      </c>
    </row>
    <row r="64" spans="1:5" x14ac:dyDescent="0.2">
      <c r="A64" s="4" t="s">
        <v>228</v>
      </c>
      <c r="B64" s="8" t="s">
        <v>148</v>
      </c>
      <c r="D64" s="4" t="s">
        <v>228</v>
      </c>
      <c r="E64" s="8" t="s">
        <v>148</v>
      </c>
    </row>
    <row r="65" spans="1:5" x14ac:dyDescent="0.2">
      <c r="A65" s="4" t="s">
        <v>44</v>
      </c>
      <c r="B65" s="33">
        <v>3</v>
      </c>
      <c r="D65" s="4" t="s">
        <v>44</v>
      </c>
      <c r="E65" s="78">
        <f>+B65/$B$4*100</f>
        <v>0.14962593516209477</v>
      </c>
    </row>
    <row r="66" spans="1:5" x14ac:dyDescent="0.2">
      <c r="A66" s="98" t="s">
        <v>45</v>
      </c>
      <c r="B66" s="44" t="s">
        <v>148</v>
      </c>
      <c r="D66" s="98" t="s">
        <v>45</v>
      </c>
      <c r="E66" s="10" t="s">
        <v>148</v>
      </c>
    </row>
    <row r="67" spans="1:5" x14ac:dyDescent="0.2">
      <c r="A67" s="20" t="s">
        <v>145</v>
      </c>
      <c r="B67" s="10" t="s">
        <v>148</v>
      </c>
      <c r="C67" s="1"/>
      <c r="D67" s="20" t="s">
        <v>145</v>
      </c>
      <c r="E67" s="10" t="s">
        <v>148</v>
      </c>
    </row>
    <row r="68" spans="1:5" x14ac:dyDescent="0.2">
      <c r="A68" s="87" t="s">
        <v>2</v>
      </c>
      <c r="B68" s="15" t="s">
        <v>148</v>
      </c>
      <c r="C68" s="1"/>
      <c r="D68" s="12" t="s">
        <v>2</v>
      </c>
      <c r="E68" s="15" t="s">
        <v>148</v>
      </c>
    </row>
    <row r="69" spans="1:5" x14ac:dyDescent="0.2">
      <c r="A69" s="4" t="s">
        <v>227</v>
      </c>
      <c r="B69" s="8" t="s">
        <v>148</v>
      </c>
      <c r="C69" s="1"/>
      <c r="D69" s="4" t="s">
        <v>227</v>
      </c>
      <c r="E69" s="8" t="s">
        <v>148</v>
      </c>
    </row>
    <row r="70" spans="1:5" x14ac:dyDescent="0.2">
      <c r="A70" s="88" t="s">
        <v>214</v>
      </c>
      <c r="B70" s="89" t="s">
        <v>148</v>
      </c>
      <c r="C70" s="1"/>
      <c r="D70" s="4" t="s">
        <v>214</v>
      </c>
      <c r="E70" s="89" t="s">
        <v>148</v>
      </c>
    </row>
    <row r="71" spans="1:5" x14ac:dyDescent="0.2">
      <c r="A71" s="97" t="s">
        <v>215</v>
      </c>
      <c r="B71" s="99" t="s">
        <v>148</v>
      </c>
      <c r="C71" s="1"/>
      <c r="D71" s="5" t="s">
        <v>215</v>
      </c>
      <c r="E71" s="99" t="s">
        <v>148</v>
      </c>
    </row>
    <row r="72" spans="1:5" x14ac:dyDescent="0.2">
      <c r="A72" s="96"/>
      <c r="C72" s="1"/>
    </row>
    <row r="73" spans="1:5" x14ac:dyDescent="0.2">
      <c r="A73" s="96"/>
      <c r="C73" s="1"/>
    </row>
    <row r="75" spans="1:5" x14ac:dyDescent="0.2">
      <c r="A75" s="66" t="s">
        <v>195</v>
      </c>
      <c r="B75" s="76"/>
      <c r="D75" s="66" t="s">
        <v>195</v>
      </c>
      <c r="E75" s="76"/>
    </row>
    <row r="76" spans="1:5" ht="26.25" customHeight="1" x14ac:dyDescent="0.2">
      <c r="A76" s="127" t="s">
        <v>196</v>
      </c>
      <c r="B76" s="127"/>
      <c r="D76" s="127" t="s">
        <v>196</v>
      </c>
      <c r="E76" s="127"/>
    </row>
    <row r="77" spans="1:5" ht="26.25" customHeight="1" x14ac:dyDescent="0.2">
      <c r="A77" s="104"/>
      <c r="B77" s="104"/>
      <c r="D77" s="104"/>
      <c r="E77" s="104"/>
    </row>
    <row r="78" spans="1:5" x14ac:dyDescent="0.2">
      <c r="A78" s="76" t="s">
        <v>163</v>
      </c>
      <c r="B78" s="76"/>
      <c r="D78" s="76" t="s">
        <v>163</v>
      </c>
      <c r="E78" s="76"/>
    </row>
  </sheetData>
  <mergeCells count="2">
    <mergeCell ref="A76:B76"/>
    <mergeCell ref="D76:E76"/>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showGridLines="0" workbookViewId="0">
      <pane ySplit="6" topLeftCell="A34" activePane="bottomLeft" state="frozen"/>
      <selection pane="bottomLeft" activeCell="A77" sqref="A77"/>
    </sheetView>
  </sheetViews>
  <sheetFormatPr baseColWidth="10" defaultRowHeight="12.75" x14ac:dyDescent="0.2"/>
  <cols>
    <col min="1" max="1" width="38.5703125" customWidth="1"/>
    <col min="2" max="2" width="9.5703125" customWidth="1"/>
    <col min="3" max="3" width="10.5703125" bestFit="1" customWidth="1"/>
    <col min="4" max="4" width="11.140625" bestFit="1" customWidth="1"/>
  </cols>
  <sheetData>
    <row r="1" spans="1:4" x14ac:dyDescent="0.2">
      <c r="A1" s="2" t="s">
        <v>139</v>
      </c>
    </row>
    <row r="3" spans="1:4" x14ac:dyDescent="0.2">
      <c r="A3" s="128" t="s">
        <v>198</v>
      </c>
      <c r="B3" s="129" t="s">
        <v>146</v>
      </c>
      <c r="C3" s="129"/>
      <c r="D3" s="129"/>
    </row>
    <row r="4" spans="1:4" x14ac:dyDescent="0.2">
      <c r="A4" s="128"/>
      <c r="B4" s="79" t="s">
        <v>172</v>
      </c>
      <c r="C4" s="79" t="s">
        <v>130</v>
      </c>
      <c r="D4" s="79" t="s">
        <v>131</v>
      </c>
    </row>
    <row r="5" spans="1:4" x14ac:dyDescent="0.2">
      <c r="A5" s="6" t="s">
        <v>199</v>
      </c>
      <c r="B5" s="9">
        <v>122550</v>
      </c>
      <c r="C5" s="9">
        <v>119181</v>
      </c>
      <c r="D5" s="9">
        <v>3369</v>
      </c>
    </row>
    <row r="6" spans="1:4" x14ac:dyDescent="0.2">
      <c r="A6" s="6" t="s">
        <v>200</v>
      </c>
      <c r="B6" s="9">
        <v>122406</v>
      </c>
      <c r="C6" s="9">
        <v>119037</v>
      </c>
      <c r="D6" s="9">
        <v>3369</v>
      </c>
    </row>
    <row r="7" spans="1:4" x14ac:dyDescent="0.2">
      <c r="A7" s="107" t="s">
        <v>219</v>
      </c>
      <c r="B7" s="13" t="s">
        <v>148</v>
      </c>
      <c r="C7" s="13" t="s">
        <v>148</v>
      </c>
      <c r="D7" s="13" t="s">
        <v>148</v>
      </c>
    </row>
    <row r="8" spans="1:4" x14ac:dyDescent="0.2">
      <c r="A8" s="4" t="s">
        <v>1</v>
      </c>
      <c r="B8" s="8">
        <v>257</v>
      </c>
      <c r="C8" s="8">
        <v>257</v>
      </c>
      <c r="D8" s="8" t="s">
        <v>148</v>
      </c>
    </row>
    <row r="9" spans="1:4" x14ac:dyDescent="0.2">
      <c r="A9" s="4" t="s">
        <v>202</v>
      </c>
      <c r="B9" s="8"/>
      <c r="C9" s="8"/>
      <c r="D9" s="8"/>
    </row>
    <row r="10" spans="1:4" x14ac:dyDescent="0.2">
      <c r="A10" s="4" t="s">
        <v>3</v>
      </c>
      <c r="B10" s="8">
        <v>104</v>
      </c>
      <c r="C10" s="8">
        <v>45</v>
      </c>
      <c r="D10" s="8">
        <v>59</v>
      </c>
    </row>
    <row r="11" spans="1:4" x14ac:dyDescent="0.2">
      <c r="A11" s="4" t="s">
        <v>4</v>
      </c>
      <c r="B11" s="8">
        <v>29493</v>
      </c>
      <c r="C11" s="8">
        <v>29408</v>
      </c>
      <c r="D11" s="8">
        <v>85</v>
      </c>
    </row>
    <row r="12" spans="1:4" x14ac:dyDescent="0.2">
      <c r="A12" s="4" t="s">
        <v>5</v>
      </c>
      <c r="B12" s="8">
        <v>620</v>
      </c>
      <c r="C12" s="8">
        <v>620</v>
      </c>
      <c r="D12" s="8" t="s">
        <v>148</v>
      </c>
    </row>
    <row r="13" spans="1:4" x14ac:dyDescent="0.2">
      <c r="A13" s="4" t="s">
        <v>6</v>
      </c>
      <c r="B13" s="8">
        <v>1102</v>
      </c>
      <c r="C13" s="8">
        <v>1102</v>
      </c>
      <c r="D13" s="8" t="s">
        <v>148</v>
      </c>
    </row>
    <row r="14" spans="1:4" x14ac:dyDescent="0.2">
      <c r="A14" s="4" t="s">
        <v>7</v>
      </c>
      <c r="B14" s="8" t="s">
        <v>148</v>
      </c>
      <c r="C14" s="8" t="s">
        <v>148</v>
      </c>
      <c r="D14" s="8" t="s">
        <v>148</v>
      </c>
    </row>
    <row r="15" spans="1:4" x14ac:dyDescent="0.2">
      <c r="A15" s="4" t="s">
        <v>203</v>
      </c>
      <c r="B15" s="8" t="s">
        <v>148</v>
      </c>
      <c r="C15" s="8" t="s">
        <v>148</v>
      </c>
      <c r="D15" s="8" t="s">
        <v>148</v>
      </c>
    </row>
    <row r="16" spans="1:4" x14ac:dyDescent="0.2">
      <c r="A16" s="4" t="s">
        <v>8</v>
      </c>
      <c r="B16" s="8">
        <v>1875</v>
      </c>
      <c r="C16" s="8">
        <v>1875</v>
      </c>
      <c r="D16" s="8" t="s">
        <v>148</v>
      </c>
    </row>
    <row r="17" spans="1:4" x14ac:dyDescent="0.2">
      <c r="A17" s="4" t="s">
        <v>220</v>
      </c>
      <c r="B17" s="8" t="s">
        <v>148</v>
      </c>
      <c r="C17" s="8" t="s">
        <v>148</v>
      </c>
      <c r="D17" s="8" t="s">
        <v>148</v>
      </c>
    </row>
    <row r="18" spans="1:4" x14ac:dyDescent="0.2">
      <c r="A18" s="4" t="s">
        <v>10</v>
      </c>
      <c r="B18" s="8">
        <v>9798</v>
      </c>
      <c r="C18" s="8">
        <v>9309</v>
      </c>
      <c r="D18" s="8">
        <v>489</v>
      </c>
    </row>
    <row r="19" spans="1:4" x14ac:dyDescent="0.2">
      <c r="A19" s="4" t="s">
        <v>9</v>
      </c>
      <c r="B19" s="8">
        <v>5169</v>
      </c>
      <c r="C19" s="8">
        <v>5169</v>
      </c>
      <c r="D19" s="8" t="s">
        <v>148</v>
      </c>
    </row>
    <row r="20" spans="1:4" x14ac:dyDescent="0.2">
      <c r="A20" s="4" t="s">
        <v>11</v>
      </c>
      <c r="B20" s="8">
        <v>636</v>
      </c>
      <c r="C20" s="8">
        <v>597</v>
      </c>
      <c r="D20" s="8">
        <v>39</v>
      </c>
    </row>
    <row r="21" spans="1:4" x14ac:dyDescent="0.2">
      <c r="A21" s="4" t="s">
        <v>12</v>
      </c>
      <c r="B21" s="8">
        <v>1995</v>
      </c>
      <c r="C21" s="8">
        <v>1995</v>
      </c>
      <c r="D21" s="8" t="s">
        <v>148</v>
      </c>
    </row>
    <row r="22" spans="1:4" x14ac:dyDescent="0.2">
      <c r="A22" s="4" t="s">
        <v>13</v>
      </c>
      <c r="B22" s="8">
        <v>220</v>
      </c>
      <c r="C22" s="8">
        <v>220</v>
      </c>
      <c r="D22" s="8" t="s">
        <v>148</v>
      </c>
    </row>
    <row r="23" spans="1:4" x14ac:dyDescent="0.2">
      <c r="A23" s="4" t="s">
        <v>14</v>
      </c>
      <c r="B23" s="8">
        <v>709</v>
      </c>
      <c r="C23" s="8">
        <v>709</v>
      </c>
      <c r="D23" s="8" t="s">
        <v>148</v>
      </c>
    </row>
    <row r="24" spans="1:4" x14ac:dyDescent="0.2">
      <c r="A24" s="4" t="s">
        <v>221</v>
      </c>
      <c r="B24" s="8" t="s">
        <v>148</v>
      </c>
      <c r="C24" s="8" t="s">
        <v>148</v>
      </c>
      <c r="D24" s="8" t="s">
        <v>148</v>
      </c>
    </row>
    <row r="25" spans="1:4" x14ac:dyDescent="0.2">
      <c r="A25" s="4" t="s">
        <v>205</v>
      </c>
      <c r="B25" s="8"/>
      <c r="C25" s="8"/>
      <c r="D25" s="8"/>
    </row>
    <row r="26" spans="1:4" x14ac:dyDescent="0.2">
      <c r="A26" s="4" t="s">
        <v>204</v>
      </c>
      <c r="B26" s="8"/>
      <c r="C26" s="8"/>
      <c r="D26" s="8"/>
    </row>
    <row r="27" spans="1:4" x14ac:dyDescent="0.2">
      <c r="A27" s="4" t="s">
        <v>15</v>
      </c>
      <c r="B27" s="8">
        <v>489</v>
      </c>
      <c r="C27" s="8">
        <v>489</v>
      </c>
      <c r="D27" s="8" t="s">
        <v>148</v>
      </c>
    </row>
    <row r="28" spans="1:4" x14ac:dyDescent="0.2">
      <c r="A28" s="4" t="s">
        <v>16</v>
      </c>
      <c r="B28" s="8">
        <v>2569</v>
      </c>
      <c r="C28" s="8">
        <v>2569</v>
      </c>
      <c r="D28" s="8" t="s">
        <v>148</v>
      </c>
    </row>
    <row r="29" spans="1:4" x14ac:dyDescent="0.2">
      <c r="A29" s="4" t="s">
        <v>17</v>
      </c>
      <c r="B29" s="8">
        <v>346</v>
      </c>
      <c r="C29" s="8">
        <v>346</v>
      </c>
      <c r="D29" s="8" t="s">
        <v>148</v>
      </c>
    </row>
    <row r="30" spans="1:4" x14ac:dyDescent="0.2">
      <c r="A30" s="4" t="s">
        <v>18</v>
      </c>
      <c r="B30" s="8">
        <v>13137</v>
      </c>
      <c r="C30" s="8">
        <v>13137</v>
      </c>
      <c r="D30" s="8" t="s">
        <v>148</v>
      </c>
    </row>
    <row r="31" spans="1:4" x14ac:dyDescent="0.2">
      <c r="A31" s="4" t="s">
        <v>19</v>
      </c>
      <c r="B31" s="8">
        <v>438</v>
      </c>
      <c r="C31" s="8">
        <v>438</v>
      </c>
      <c r="D31" s="8" t="s">
        <v>148</v>
      </c>
    </row>
    <row r="32" spans="1:4" x14ac:dyDescent="0.2">
      <c r="A32" s="4" t="s">
        <v>20</v>
      </c>
      <c r="B32" s="8">
        <v>3517</v>
      </c>
      <c r="C32" s="8">
        <v>3369</v>
      </c>
      <c r="D32" s="8">
        <v>148</v>
      </c>
    </row>
    <row r="33" spans="1:4" x14ac:dyDescent="0.2">
      <c r="A33" s="4" t="s">
        <v>21</v>
      </c>
      <c r="B33" s="8">
        <v>3122</v>
      </c>
      <c r="C33" s="8">
        <v>3056</v>
      </c>
      <c r="D33" s="8">
        <v>66</v>
      </c>
    </row>
    <row r="34" spans="1:4" x14ac:dyDescent="0.2">
      <c r="A34" s="4" t="s">
        <v>22</v>
      </c>
      <c r="B34" s="8">
        <v>839</v>
      </c>
      <c r="C34" s="8">
        <v>839</v>
      </c>
      <c r="D34" s="8" t="s">
        <v>148</v>
      </c>
    </row>
    <row r="35" spans="1:4" x14ac:dyDescent="0.2">
      <c r="A35" s="4" t="s">
        <v>23</v>
      </c>
      <c r="B35" s="8">
        <v>445</v>
      </c>
      <c r="C35" s="8">
        <v>445</v>
      </c>
      <c r="D35" s="8" t="s">
        <v>148</v>
      </c>
    </row>
    <row r="36" spans="1:4" x14ac:dyDescent="0.2">
      <c r="A36" s="4" t="s">
        <v>24</v>
      </c>
      <c r="B36" s="8">
        <v>2017</v>
      </c>
      <c r="C36" s="8">
        <v>2017</v>
      </c>
      <c r="D36" s="8" t="s">
        <v>148</v>
      </c>
    </row>
    <row r="37" spans="1:4" x14ac:dyDescent="0.2">
      <c r="A37" s="4" t="s">
        <v>25</v>
      </c>
      <c r="B37" s="8">
        <v>1184</v>
      </c>
      <c r="C37" s="8">
        <v>1184</v>
      </c>
      <c r="D37" s="8" t="s">
        <v>148</v>
      </c>
    </row>
    <row r="38" spans="1:4" x14ac:dyDescent="0.2">
      <c r="A38" s="4" t="s">
        <v>206</v>
      </c>
      <c r="B38" s="8" t="s">
        <v>148</v>
      </c>
      <c r="C38" s="8" t="s">
        <v>148</v>
      </c>
      <c r="D38" s="8" t="s">
        <v>148</v>
      </c>
    </row>
    <row r="39" spans="1:4" x14ac:dyDescent="0.2">
      <c r="A39" s="4" t="s">
        <v>26</v>
      </c>
      <c r="B39" s="8">
        <v>2839</v>
      </c>
      <c r="C39" s="8">
        <v>2839</v>
      </c>
      <c r="D39" s="8" t="s">
        <v>148</v>
      </c>
    </row>
    <row r="40" spans="1:4" x14ac:dyDescent="0.2">
      <c r="A40" s="4" t="s">
        <v>207</v>
      </c>
      <c r="B40" s="8" t="s">
        <v>148</v>
      </c>
      <c r="C40" s="8" t="s">
        <v>148</v>
      </c>
      <c r="D40" s="8" t="s">
        <v>148</v>
      </c>
    </row>
    <row r="41" spans="1:4" x14ac:dyDescent="0.2">
      <c r="A41" s="4" t="s">
        <v>208</v>
      </c>
      <c r="B41" s="8" t="s">
        <v>148</v>
      </c>
      <c r="C41" s="8" t="s">
        <v>148</v>
      </c>
      <c r="D41" s="8" t="s">
        <v>148</v>
      </c>
    </row>
    <row r="42" spans="1:4" x14ac:dyDescent="0.2">
      <c r="A42" s="4" t="s">
        <v>27</v>
      </c>
      <c r="B42" s="8">
        <v>158</v>
      </c>
      <c r="C42" s="8">
        <v>64</v>
      </c>
      <c r="D42" s="8">
        <v>94</v>
      </c>
    </row>
    <row r="43" spans="1:4" x14ac:dyDescent="0.2">
      <c r="A43" s="4" t="s">
        <v>28</v>
      </c>
      <c r="B43" s="8">
        <v>850</v>
      </c>
      <c r="C43" s="8">
        <v>850</v>
      </c>
      <c r="D43" s="8" t="s">
        <v>148</v>
      </c>
    </row>
    <row r="44" spans="1:4" x14ac:dyDescent="0.2">
      <c r="A44" s="4" t="s">
        <v>29</v>
      </c>
      <c r="B44" s="8">
        <v>2788</v>
      </c>
      <c r="C44" s="8">
        <v>656</v>
      </c>
      <c r="D44" s="8">
        <v>2132</v>
      </c>
    </row>
    <row r="45" spans="1:4" x14ac:dyDescent="0.2">
      <c r="A45" s="4" t="s">
        <v>209</v>
      </c>
      <c r="B45" s="8" t="s">
        <v>148</v>
      </c>
      <c r="C45" s="8" t="s">
        <v>148</v>
      </c>
      <c r="D45" s="8" t="s">
        <v>148</v>
      </c>
    </row>
    <row r="46" spans="1:4" x14ac:dyDescent="0.2">
      <c r="A46" s="4" t="s">
        <v>31</v>
      </c>
      <c r="B46" s="8">
        <v>1425</v>
      </c>
      <c r="C46" s="8">
        <v>1425</v>
      </c>
      <c r="D46" s="8" t="s">
        <v>148</v>
      </c>
    </row>
    <row r="47" spans="1:4" x14ac:dyDescent="0.2">
      <c r="A47" s="4" t="s">
        <v>32</v>
      </c>
      <c r="B47" s="8">
        <v>176</v>
      </c>
      <c r="C47" s="8">
        <v>176</v>
      </c>
      <c r="D47" s="8" t="s">
        <v>148</v>
      </c>
    </row>
    <row r="48" spans="1:4" x14ac:dyDescent="0.2">
      <c r="A48" s="4" t="s">
        <v>30</v>
      </c>
      <c r="B48" s="8">
        <v>14207</v>
      </c>
      <c r="C48" s="8">
        <v>14135</v>
      </c>
      <c r="D48" s="8">
        <v>72</v>
      </c>
    </row>
    <row r="49" spans="1:4" x14ac:dyDescent="0.2">
      <c r="A49" s="4" t="s">
        <v>33</v>
      </c>
      <c r="B49" s="8">
        <v>2380</v>
      </c>
      <c r="C49" s="8">
        <v>2380</v>
      </c>
      <c r="D49" s="8" t="s">
        <v>148</v>
      </c>
    </row>
    <row r="50" spans="1:4" x14ac:dyDescent="0.2">
      <c r="A50" s="4" t="s">
        <v>222</v>
      </c>
      <c r="B50" s="8" t="s">
        <v>148</v>
      </c>
      <c r="C50" s="8" t="s">
        <v>148</v>
      </c>
      <c r="D50" s="8" t="s">
        <v>148</v>
      </c>
    </row>
    <row r="51" spans="1:4" x14ac:dyDescent="0.2">
      <c r="A51" s="4" t="s">
        <v>34</v>
      </c>
      <c r="B51" s="8">
        <v>974</v>
      </c>
      <c r="C51" s="8">
        <v>974</v>
      </c>
      <c r="D51" s="8" t="s">
        <v>148</v>
      </c>
    </row>
    <row r="52" spans="1:4" x14ac:dyDescent="0.2">
      <c r="A52" s="4" t="s">
        <v>35</v>
      </c>
      <c r="B52" s="8">
        <v>1825</v>
      </c>
      <c r="C52" s="8">
        <v>1825</v>
      </c>
      <c r="D52" s="8" t="s">
        <v>148</v>
      </c>
    </row>
    <row r="53" spans="1:4" x14ac:dyDescent="0.2">
      <c r="A53" s="4" t="s">
        <v>36</v>
      </c>
      <c r="B53" s="8">
        <v>2798</v>
      </c>
      <c r="C53" s="8">
        <v>2747</v>
      </c>
      <c r="D53" s="8">
        <v>51</v>
      </c>
    </row>
    <row r="54" spans="1:4" x14ac:dyDescent="0.2">
      <c r="A54" s="4" t="s">
        <v>37</v>
      </c>
      <c r="B54" s="8">
        <v>871</v>
      </c>
      <c r="C54" s="8">
        <v>871</v>
      </c>
      <c r="D54" s="8" t="s">
        <v>148</v>
      </c>
    </row>
    <row r="55" spans="1:4" x14ac:dyDescent="0.2">
      <c r="A55" s="4" t="s">
        <v>223</v>
      </c>
      <c r="B55" s="8" t="s">
        <v>148</v>
      </c>
      <c r="C55" s="8" t="s">
        <v>148</v>
      </c>
      <c r="D55" s="8" t="s">
        <v>148</v>
      </c>
    </row>
    <row r="56" spans="1:4" x14ac:dyDescent="0.2">
      <c r="A56" s="4" t="s">
        <v>38</v>
      </c>
      <c r="B56" s="8">
        <v>1956</v>
      </c>
      <c r="C56" s="8">
        <v>1956</v>
      </c>
      <c r="D56" s="8" t="s">
        <v>148</v>
      </c>
    </row>
    <row r="57" spans="1:4" x14ac:dyDescent="0.2">
      <c r="A57" s="4" t="s">
        <v>39</v>
      </c>
      <c r="B57" s="8">
        <v>3131</v>
      </c>
      <c r="C57" s="8">
        <v>3131</v>
      </c>
      <c r="D57" s="8" t="s">
        <v>148</v>
      </c>
    </row>
    <row r="58" spans="1:4" x14ac:dyDescent="0.2">
      <c r="A58" s="4" t="s">
        <v>40</v>
      </c>
      <c r="B58" s="8">
        <v>25</v>
      </c>
      <c r="C58" s="8">
        <v>25</v>
      </c>
      <c r="D58" s="8" t="s">
        <v>148</v>
      </c>
    </row>
    <row r="59" spans="1:4" x14ac:dyDescent="0.2">
      <c r="A59" s="4" t="s">
        <v>41</v>
      </c>
      <c r="B59" s="8">
        <v>2245</v>
      </c>
      <c r="C59" s="8">
        <v>2111</v>
      </c>
      <c r="D59" s="8">
        <v>134</v>
      </c>
    </row>
    <row r="60" spans="1:4" x14ac:dyDescent="0.2">
      <c r="A60" s="4" t="s">
        <v>42</v>
      </c>
      <c r="B60" s="8">
        <v>3677</v>
      </c>
      <c r="C60" s="8">
        <v>3677</v>
      </c>
      <c r="D60" s="8" t="s">
        <v>148</v>
      </c>
    </row>
    <row r="61" spans="1:4" x14ac:dyDescent="0.2">
      <c r="A61" s="4" t="s">
        <v>210</v>
      </c>
      <c r="B61" s="8" t="s">
        <v>148</v>
      </c>
      <c r="C61" s="8" t="s">
        <v>148</v>
      </c>
      <c r="D61" s="8" t="s">
        <v>148</v>
      </c>
    </row>
    <row r="62" spans="1:4" x14ac:dyDescent="0.2">
      <c r="A62" s="5" t="s">
        <v>211</v>
      </c>
      <c r="B62" s="8" t="s">
        <v>148</v>
      </c>
      <c r="C62" s="8" t="s">
        <v>148</v>
      </c>
      <c r="D62" s="8" t="s">
        <v>148</v>
      </c>
    </row>
    <row r="63" spans="1:4" x14ac:dyDescent="0.2">
      <c r="A63" s="6" t="s">
        <v>144</v>
      </c>
      <c r="B63" s="9">
        <v>110</v>
      </c>
      <c r="C63" s="9">
        <v>110</v>
      </c>
      <c r="D63" s="9" t="s">
        <v>148</v>
      </c>
    </row>
    <row r="64" spans="1:4" x14ac:dyDescent="0.2">
      <c r="A64" s="4" t="s">
        <v>212</v>
      </c>
      <c r="B64" s="8" t="s">
        <v>148</v>
      </c>
      <c r="C64" s="8" t="s">
        <v>148</v>
      </c>
      <c r="D64" s="8" t="s">
        <v>148</v>
      </c>
    </row>
    <row r="65" spans="1:4" x14ac:dyDescent="0.2">
      <c r="A65" s="4" t="s">
        <v>228</v>
      </c>
      <c r="B65" s="8" t="s">
        <v>148</v>
      </c>
      <c r="C65" s="8" t="s">
        <v>148</v>
      </c>
      <c r="D65" s="8" t="s">
        <v>148</v>
      </c>
    </row>
    <row r="66" spans="1:4" x14ac:dyDescent="0.2">
      <c r="A66" s="4" t="s">
        <v>44</v>
      </c>
      <c r="B66" s="8">
        <v>90</v>
      </c>
      <c r="C66" s="8">
        <v>90</v>
      </c>
      <c r="D66" s="8" t="s">
        <v>148</v>
      </c>
    </row>
    <row r="67" spans="1:4" x14ac:dyDescent="0.2">
      <c r="A67" s="5" t="s">
        <v>45</v>
      </c>
      <c r="B67" s="10">
        <v>20</v>
      </c>
      <c r="C67" s="10">
        <v>20</v>
      </c>
      <c r="D67" s="10" t="s">
        <v>148</v>
      </c>
    </row>
    <row r="68" spans="1:4" x14ac:dyDescent="0.2">
      <c r="A68" s="6" t="s">
        <v>145</v>
      </c>
      <c r="B68" s="9">
        <v>34</v>
      </c>
      <c r="C68" s="9">
        <v>34</v>
      </c>
      <c r="D68" s="9" t="s">
        <v>148</v>
      </c>
    </row>
    <row r="69" spans="1:4" x14ac:dyDescent="0.2">
      <c r="A69" s="12" t="s">
        <v>2</v>
      </c>
      <c r="B69" s="13">
        <v>34</v>
      </c>
      <c r="C69" s="13">
        <v>34</v>
      </c>
      <c r="D69" s="13" t="s">
        <v>148</v>
      </c>
    </row>
    <row r="70" spans="1:4" x14ac:dyDescent="0.2">
      <c r="A70" s="4" t="s">
        <v>227</v>
      </c>
      <c r="B70" s="8" t="s">
        <v>148</v>
      </c>
      <c r="C70" s="8" t="s">
        <v>148</v>
      </c>
      <c r="D70" s="8" t="s">
        <v>148</v>
      </c>
    </row>
    <row r="71" spans="1:4" x14ac:dyDescent="0.2">
      <c r="A71" s="4" t="s">
        <v>214</v>
      </c>
      <c r="B71" s="8" t="s">
        <v>148</v>
      </c>
      <c r="C71" s="8" t="s">
        <v>148</v>
      </c>
      <c r="D71" s="8" t="s">
        <v>148</v>
      </c>
    </row>
    <row r="72" spans="1:4" x14ac:dyDescent="0.2">
      <c r="A72" s="5" t="s">
        <v>215</v>
      </c>
      <c r="B72" s="10" t="s">
        <v>148</v>
      </c>
      <c r="C72" s="10" t="s">
        <v>148</v>
      </c>
      <c r="D72" s="10" t="s">
        <v>148</v>
      </c>
    </row>
    <row r="73" spans="1:4" x14ac:dyDescent="0.2">
      <c r="A73" s="36"/>
      <c r="B73" s="85"/>
      <c r="C73" s="85"/>
      <c r="D73" s="85"/>
    </row>
    <row r="74" spans="1:4" x14ac:dyDescent="0.2">
      <c r="C74" s="1"/>
      <c r="D74" s="1"/>
    </row>
    <row r="76" spans="1:4" x14ac:dyDescent="0.2">
      <c r="A76" s="76" t="s">
        <v>163</v>
      </c>
    </row>
  </sheetData>
  <mergeCells count="2">
    <mergeCell ref="A3:A4"/>
    <mergeCell ref="B3:D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6"/>
  <sheetViews>
    <sheetView showGridLines="0" workbookViewId="0">
      <pane ySplit="6" topLeftCell="A52" activePane="bottomLeft" state="frozen"/>
      <selection pane="bottomLeft" activeCell="A70" sqref="A70:XFD72"/>
    </sheetView>
  </sheetViews>
  <sheetFormatPr baseColWidth="10" defaultRowHeight="12.75" x14ac:dyDescent="0.2"/>
  <cols>
    <col min="1" max="1" width="32" customWidth="1"/>
    <col min="2" max="2" width="9.5703125" customWidth="1"/>
    <col min="3" max="3" width="12.5703125" customWidth="1"/>
    <col min="4" max="4" width="13.42578125" customWidth="1"/>
  </cols>
  <sheetData>
    <row r="1" spans="1:4" x14ac:dyDescent="0.2">
      <c r="A1" s="2" t="s">
        <v>140</v>
      </c>
    </row>
    <row r="3" spans="1:4" x14ac:dyDescent="0.2">
      <c r="A3" s="128" t="s">
        <v>198</v>
      </c>
      <c r="B3" s="129" t="s">
        <v>164</v>
      </c>
      <c r="C3" s="129"/>
      <c r="D3" s="129"/>
    </row>
    <row r="4" spans="1:4" x14ac:dyDescent="0.2">
      <c r="A4" s="128"/>
      <c r="B4" s="79" t="s">
        <v>172</v>
      </c>
      <c r="C4" s="79" t="s">
        <v>130</v>
      </c>
      <c r="D4" s="79" t="s">
        <v>131</v>
      </c>
    </row>
    <row r="5" spans="1:4" s="2" customFormat="1" x14ac:dyDescent="0.2">
      <c r="A5" s="6" t="s">
        <v>199</v>
      </c>
      <c r="B5" s="7">
        <v>26972</v>
      </c>
      <c r="C5" s="7">
        <v>25983</v>
      </c>
      <c r="D5" s="7">
        <v>989</v>
      </c>
    </row>
    <row r="6" spans="1:4" s="2" customFormat="1" x14ac:dyDescent="0.2">
      <c r="A6" s="6" t="s">
        <v>200</v>
      </c>
      <c r="B6" s="7">
        <v>26867</v>
      </c>
      <c r="C6" s="7">
        <v>25878</v>
      </c>
      <c r="D6" s="7">
        <v>989</v>
      </c>
    </row>
    <row r="7" spans="1:4" s="2" customFormat="1" x14ac:dyDescent="0.2">
      <c r="A7" s="12" t="s">
        <v>219</v>
      </c>
      <c r="B7" s="90" t="s">
        <v>148</v>
      </c>
      <c r="C7" s="90" t="s">
        <v>148</v>
      </c>
      <c r="D7" s="90" t="s">
        <v>148</v>
      </c>
    </row>
    <row r="8" spans="1:4" x14ac:dyDescent="0.2">
      <c r="A8" s="4" t="s">
        <v>1</v>
      </c>
      <c r="B8" s="8">
        <v>147</v>
      </c>
      <c r="C8" s="8">
        <v>147</v>
      </c>
      <c r="D8" s="8" t="s">
        <v>148</v>
      </c>
    </row>
    <row r="9" spans="1:4" x14ac:dyDescent="0.2">
      <c r="A9" s="4" t="s">
        <v>202</v>
      </c>
      <c r="B9" s="8" t="s">
        <v>148</v>
      </c>
      <c r="C9" s="8" t="s">
        <v>148</v>
      </c>
      <c r="D9" s="8" t="s">
        <v>148</v>
      </c>
    </row>
    <row r="10" spans="1:4" x14ac:dyDescent="0.2">
      <c r="A10" s="4" t="s">
        <v>3</v>
      </c>
      <c r="B10" s="8">
        <v>47</v>
      </c>
      <c r="C10" s="8">
        <v>19</v>
      </c>
      <c r="D10" s="8">
        <v>28</v>
      </c>
    </row>
    <row r="11" spans="1:4" x14ac:dyDescent="0.2">
      <c r="A11" s="4" t="s">
        <v>4</v>
      </c>
      <c r="B11" s="8">
        <v>7955</v>
      </c>
      <c r="C11" s="8">
        <v>7870</v>
      </c>
      <c r="D11" s="8">
        <v>85</v>
      </c>
    </row>
    <row r="12" spans="1:4" x14ac:dyDescent="0.2">
      <c r="A12" s="4" t="s">
        <v>5</v>
      </c>
      <c r="B12" s="8">
        <v>125</v>
      </c>
      <c r="C12" s="8">
        <v>125</v>
      </c>
      <c r="D12" s="8" t="s">
        <v>148</v>
      </c>
    </row>
    <row r="13" spans="1:4" x14ac:dyDescent="0.2">
      <c r="A13" s="4" t="s">
        <v>6</v>
      </c>
      <c r="B13" s="8">
        <v>327</v>
      </c>
      <c r="C13" s="8">
        <v>327</v>
      </c>
      <c r="D13" s="8" t="s">
        <v>148</v>
      </c>
    </row>
    <row r="14" spans="1:4" x14ac:dyDescent="0.2">
      <c r="A14" s="4" t="s">
        <v>7</v>
      </c>
      <c r="B14" s="8" t="s">
        <v>148</v>
      </c>
      <c r="C14" s="8" t="s">
        <v>148</v>
      </c>
      <c r="D14" s="8" t="s">
        <v>148</v>
      </c>
    </row>
    <row r="15" spans="1:4" x14ac:dyDescent="0.2">
      <c r="A15" s="4" t="s">
        <v>203</v>
      </c>
      <c r="B15" s="8" t="s">
        <v>148</v>
      </c>
      <c r="C15" s="8" t="s">
        <v>148</v>
      </c>
      <c r="D15" s="8" t="s">
        <v>148</v>
      </c>
    </row>
    <row r="16" spans="1:4" x14ac:dyDescent="0.2">
      <c r="A16" s="4" t="s">
        <v>8</v>
      </c>
      <c r="B16" s="8">
        <v>408</v>
      </c>
      <c r="C16" s="8">
        <v>408</v>
      </c>
      <c r="D16" s="8" t="s">
        <v>148</v>
      </c>
    </row>
    <row r="17" spans="1:4" x14ac:dyDescent="0.2">
      <c r="A17" s="4" t="s">
        <v>220</v>
      </c>
      <c r="B17" s="8" t="s">
        <v>148</v>
      </c>
      <c r="C17" s="8" t="s">
        <v>148</v>
      </c>
      <c r="D17" s="8" t="s">
        <v>148</v>
      </c>
    </row>
    <row r="18" spans="1:4" x14ac:dyDescent="0.2">
      <c r="A18" s="4" t="s">
        <v>10</v>
      </c>
      <c r="B18" s="8">
        <v>2605</v>
      </c>
      <c r="C18" s="8">
        <v>2523</v>
      </c>
      <c r="D18" s="8">
        <v>82</v>
      </c>
    </row>
    <row r="19" spans="1:4" x14ac:dyDescent="0.2">
      <c r="A19" s="4" t="s">
        <v>9</v>
      </c>
      <c r="B19" s="8">
        <v>1058</v>
      </c>
      <c r="C19" s="8">
        <v>1058</v>
      </c>
      <c r="D19" s="8" t="s">
        <v>148</v>
      </c>
    </row>
    <row r="20" spans="1:4" x14ac:dyDescent="0.2">
      <c r="A20" s="4" t="s">
        <v>11</v>
      </c>
      <c r="B20" s="8">
        <v>422</v>
      </c>
      <c r="C20" s="8">
        <v>397</v>
      </c>
      <c r="D20" s="8">
        <v>25</v>
      </c>
    </row>
    <row r="21" spans="1:4" x14ac:dyDescent="0.2">
      <c r="A21" s="4" t="s">
        <v>12</v>
      </c>
      <c r="B21" s="8">
        <v>189</v>
      </c>
      <c r="C21" s="8">
        <v>189</v>
      </c>
      <c r="D21" s="8" t="s">
        <v>148</v>
      </c>
    </row>
    <row r="22" spans="1:4" x14ac:dyDescent="0.2">
      <c r="A22" s="4" t="s">
        <v>13</v>
      </c>
      <c r="B22" s="8" t="s">
        <v>148</v>
      </c>
      <c r="C22" s="8" t="s">
        <v>148</v>
      </c>
      <c r="D22" s="8" t="s">
        <v>148</v>
      </c>
    </row>
    <row r="23" spans="1:4" x14ac:dyDescent="0.2">
      <c r="A23" s="4" t="s">
        <v>14</v>
      </c>
      <c r="B23" s="8">
        <v>106</v>
      </c>
      <c r="C23" s="8">
        <v>106</v>
      </c>
      <c r="D23" s="8" t="s">
        <v>148</v>
      </c>
    </row>
    <row r="24" spans="1:4" x14ac:dyDescent="0.2">
      <c r="A24" s="4" t="s">
        <v>221</v>
      </c>
      <c r="B24" s="8" t="s">
        <v>148</v>
      </c>
      <c r="C24" s="8" t="s">
        <v>148</v>
      </c>
      <c r="D24" s="8" t="s">
        <v>148</v>
      </c>
    </row>
    <row r="25" spans="1:4" x14ac:dyDescent="0.2">
      <c r="A25" s="4" t="s">
        <v>205</v>
      </c>
      <c r="B25" s="8" t="s">
        <v>148</v>
      </c>
      <c r="C25" s="8" t="s">
        <v>148</v>
      </c>
      <c r="D25" s="8" t="s">
        <v>148</v>
      </c>
    </row>
    <row r="26" spans="1:4" x14ac:dyDescent="0.2">
      <c r="A26" s="4" t="s">
        <v>204</v>
      </c>
      <c r="B26" s="8" t="s">
        <v>148</v>
      </c>
      <c r="C26" s="8" t="s">
        <v>148</v>
      </c>
      <c r="D26" s="8" t="s">
        <v>148</v>
      </c>
    </row>
    <row r="27" spans="1:4" x14ac:dyDescent="0.2">
      <c r="A27" s="4" t="s">
        <v>15</v>
      </c>
      <c r="B27" s="8">
        <v>86</v>
      </c>
      <c r="C27" s="8">
        <v>86</v>
      </c>
      <c r="D27" s="8" t="s">
        <v>148</v>
      </c>
    </row>
    <row r="28" spans="1:4" x14ac:dyDescent="0.2">
      <c r="A28" s="4" t="s">
        <v>16</v>
      </c>
      <c r="B28" s="8">
        <v>257</v>
      </c>
      <c r="C28" s="8">
        <v>257</v>
      </c>
      <c r="D28" s="8" t="s">
        <v>148</v>
      </c>
    </row>
    <row r="29" spans="1:4" x14ac:dyDescent="0.2">
      <c r="A29" s="4" t="s">
        <v>17</v>
      </c>
      <c r="B29" s="8">
        <v>67</v>
      </c>
      <c r="C29" s="8">
        <v>67</v>
      </c>
      <c r="D29" s="8" t="s">
        <v>148</v>
      </c>
    </row>
    <row r="30" spans="1:4" x14ac:dyDescent="0.2">
      <c r="A30" s="4" t="s">
        <v>18</v>
      </c>
      <c r="B30" s="8">
        <v>2447</v>
      </c>
      <c r="C30" s="8">
        <v>2447</v>
      </c>
      <c r="D30" s="8" t="s">
        <v>148</v>
      </c>
    </row>
    <row r="31" spans="1:4" x14ac:dyDescent="0.2">
      <c r="A31" s="4" t="s">
        <v>19</v>
      </c>
      <c r="B31" s="8">
        <v>72</v>
      </c>
      <c r="C31" s="8">
        <v>72</v>
      </c>
      <c r="D31" s="8" t="s">
        <v>148</v>
      </c>
    </row>
    <row r="32" spans="1:4" x14ac:dyDescent="0.2">
      <c r="A32" s="4" t="s">
        <v>20</v>
      </c>
      <c r="B32" s="8">
        <v>346</v>
      </c>
      <c r="C32" s="8">
        <v>319</v>
      </c>
      <c r="D32" s="8">
        <v>27</v>
      </c>
    </row>
    <row r="33" spans="1:4" x14ac:dyDescent="0.2">
      <c r="A33" s="4" t="s">
        <v>21</v>
      </c>
      <c r="B33" s="8">
        <v>803</v>
      </c>
      <c r="C33" s="8">
        <v>790</v>
      </c>
      <c r="D33" s="8">
        <v>13</v>
      </c>
    </row>
    <row r="34" spans="1:4" x14ac:dyDescent="0.2">
      <c r="A34" s="4" t="s">
        <v>22</v>
      </c>
      <c r="B34" s="8">
        <v>140</v>
      </c>
      <c r="C34" s="8">
        <v>140</v>
      </c>
      <c r="D34" s="8" t="s">
        <v>148</v>
      </c>
    </row>
    <row r="35" spans="1:4" x14ac:dyDescent="0.2">
      <c r="A35" s="4" t="s">
        <v>23</v>
      </c>
      <c r="B35" s="8">
        <v>135</v>
      </c>
      <c r="C35" s="8">
        <v>135</v>
      </c>
      <c r="D35" s="8" t="s">
        <v>148</v>
      </c>
    </row>
    <row r="36" spans="1:4" x14ac:dyDescent="0.2">
      <c r="A36" s="4" t="s">
        <v>24</v>
      </c>
      <c r="B36" s="8">
        <v>246</v>
      </c>
      <c r="C36" s="8">
        <v>246</v>
      </c>
      <c r="D36" s="8" t="s">
        <v>148</v>
      </c>
    </row>
    <row r="37" spans="1:4" x14ac:dyDescent="0.2">
      <c r="A37" s="4" t="s">
        <v>25</v>
      </c>
      <c r="B37" s="8">
        <v>398</v>
      </c>
      <c r="C37" s="8">
        <v>398</v>
      </c>
      <c r="D37" s="8" t="s">
        <v>148</v>
      </c>
    </row>
    <row r="38" spans="1:4" x14ac:dyDescent="0.2">
      <c r="A38" s="4" t="s">
        <v>206</v>
      </c>
      <c r="B38" s="8" t="s">
        <v>148</v>
      </c>
      <c r="C38" s="8" t="s">
        <v>148</v>
      </c>
      <c r="D38" s="8" t="s">
        <v>148</v>
      </c>
    </row>
    <row r="39" spans="1:4" x14ac:dyDescent="0.2">
      <c r="A39" s="4" t="s">
        <v>26</v>
      </c>
      <c r="B39" s="8">
        <v>299</v>
      </c>
      <c r="C39" s="8">
        <v>299</v>
      </c>
      <c r="D39" s="8" t="s">
        <v>148</v>
      </c>
    </row>
    <row r="40" spans="1:4" x14ac:dyDescent="0.2">
      <c r="A40" s="4" t="s">
        <v>207</v>
      </c>
      <c r="B40" s="8" t="s">
        <v>148</v>
      </c>
      <c r="C40" s="8" t="s">
        <v>148</v>
      </c>
      <c r="D40" s="8" t="s">
        <v>148</v>
      </c>
    </row>
    <row r="41" spans="1:4" x14ac:dyDescent="0.2">
      <c r="A41" s="4" t="s">
        <v>208</v>
      </c>
      <c r="B41" s="8" t="s">
        <v>148</v>
      </c>
      <c r="C41" s="8" t="s">
        <v>148</v>
      </c>
      <c r="D41" s="8" t="s">
        <v>148</v>
      </c>
    </row>
    <row r="42" spans="1:4" x14ac:dyDescent="0.2">
      <c r="A42" s="4" t="s">
        <v>27</v>
      </c>
      <c r="B42" s="8">
        <v>58</v>
      </c>
      <c r="C42" s="8">
        <v>15</v>
      </c>
      <c r="D42" s="8">
        <v>43</v>
      </c>
    </row>
    <row r="43" spans="1:4" x14ac:dyDescent="0.2">
      <c r="A43" s="4" t="s">
        <v>28</v>
      </c>
      <c r="B43" s="8">
        <v>70</v>
      </c>
      <c r="C43" s="8">
        <v>70</v>
      </c>
      <c r="D43" s="8" t="s">
        <v>148</v>
      </c>
    </row>
    <row r="44" spans="1:4" x14ac:dyDescent="0.2">
      <c r="A44" s="4" t="s">
        <v>29</v>
      </c>
      <c r="B44" s="8">
        <v>729</v>
      </c>
      <c r="C44" s="8">
        <v>166</v>
      </c>
      <c r="D44" s="8">
        <v>563</v>
      </c>
    </row>
    <row r="45" spans="1:4" x14ac:dyDescent="0.2">
      <c r="A45" s="4" t="s">
        <v>209</v>
      </c>
      <c r="B45" s="8" t="s">
        <v>148</v>
      </c>
      <c r="C45" s="8" t="s">
        <v>148</v>
      </c>
      <c r="D45" s="8" t="s">
        <v>148</v>
      </c>
    </row>
    <row r="46" spans="1:4" x14ac:dyDescent="0.2">
      <c r="A46" s="4" t="s">
        <v>31</v>
      </c>
      <c r="B46" s="8">
        <v>277</v>
      </c>
      <c r="C46" s="8">
        <v>277</v>
      </c>
      <c r="D46" s="8" t="s">
        <v>148</v>
      </c>
    </row>
    <row r="47" spans="1:4" x14ac:dyDescent="0.2">
      <c r="A47" s="4" t="s">
        <v>32</v>
      </c>
      <c r="B47" s="8">
        <v>49</v>
      </c>
      <c r="C47" s="8">
        <v>49</v>
      </c>
      <c r="D47" s="8" t="s">
        <v>148</v>
      </c>
    </row>
    <row r="48" spans="1:4" x14ac:dyDescent="0.2">
      <c r="A48" s="4" t="s">
        <v>30</v>
      </c>
      <c r="B48" s="8">
        <v>1662</v>
      </c>
      <c r="C48" s="8">
        <v>1635</v>
      </c>
      <c r="D48" s="8">
        <v>27</v>
      </c>
    </row>
    <row r="49" spans="1:4" x14ac:dyDescent="0.2">
      <c r="A49" s="4" t="s">
        <v>33</v>
      </c>
      <c r="B49" s="8">
        <v>173</v>
      </c>
      <c r="C49" s="8">
        <v>173</v>
      </c>
      <c r="D49" s="8" t="s">
        <v>148</v>
      </c>
    </row>
    <row r="50" spans="1:4" x14ac:dyDescent="0.2">
      <c r="A50" s="4" t="s">
        <v>222</v>
      </c>
      <c r="B50" s="8" t="s">
        <v>148</v>
      </c>
      <c r="C50" s="8" t="s">
        <v>148</v>
      </c>
      <c r="D50" s="8" t="s">
        <v>148</v>
      </c>
    </row>
    <row r="51" spans="1:4" x14ac:dyDescent="0.2">
      <c r="A51" s="4" t="s">
        <v>34</v>
      </c>
      <c r="B51" s="8">
        <v>195</v>
      </c>
      <c r="C51" s="8">
        <v>195</v>
      </c>
      <c r="D51" s="8" t="s">
        <v>148</v>
      </c>
    </row>
    <row r="52" spans="1:4" x14ac:dyDescent="0.2">
      <c r="A52" s="4" t="s">
        <v>35</v>
      </c>
      <c r="B52" s="8">
        <v>304</v>
      </c>
      <c r="C52" s="8">
        <v>304</v>
      </c>
      <c r="D52" s="8" t="s">
        <v>148</v>
      </c>
    </row>
    <row r="53" spans="1:4" x14ac:dyDescent="0.2">
      <c r="A53" s="4" t="s">
        <v>36</v>
      </c>
      <c r="B53" s="8">
        <v>1095</v>
      </c>
      <c r="C53" s="8">
        <v>1078</v>
      </c>
      <c r="D53" s="8">
        <v>17</v>
      </c>
    </row>
    <row r="54" spans="1:4" x14ac:dyDescent="0.2">
      <c r="A54" s="4" t="s">
        <v>37</v>
      </c>
      <c r="B54" s="8">
        <v>73</v>
      </c>
      <c r="C54" s="8">
        <v>73</v>
      </c>
      <c r="D54" s="8" t="s">
        <v>148</v>
      </c>
    </row>
    <row r="55" spans="1:4" x14ac:dyDescent="0.2">
      <c r="A55" s="4" t="s">
        <v>223</v>
      </c>
      <c r="B55" s="8" t="s">
        <v>148</v>
      </c>
      <c r="C55" s="8" t="s">
        <v>148</v>
      </c>
      <c r="D55" s="8" t="s">
        <v>148</v>
      </c>
    </row>
    <row r="56" spans="1:4" x14ac:dyDescent="0.2">
      <c r="A56" s="4" t="s">
        <v>38</v>
      </c>
      <c r="B56" s="8">
        <v>118</v>
      </c>
      <c r="C56" s="8">
        <v>118</v>
      </c>
      <c r="D56" s="8" t="s">
        <v>148</v>
      </c>
    </row>
    <row r="57" spans="1:4" x14ac:dyDescent="0.2">
      <c r="A57" s="4" t="s">
        <v>39</v>
      </c>
      <c r="B57" s="8">
        <v>1325</v>
      </c>
      <c r="C57" s="8">
        <v>1325</v>
      </c>
      <c r="D57" s="8" t="s">
        <v>148</v>
      </c>
    </row>
    <row r="58" spans="1:4" x14ac:dyDescent="0.2">
      <c r="A58" s="4" t="s">
        <v>40</v>
      </c>
      <c r="B58" s="8" t="s">
        <v>148</v>
      </c>
      <c r="C58" s="8" t="s">
        <v>148</v>
      </c>
      <c r="D58" s="8" t="s">
        <v>148</v>
      </c>
    </row>
    <row r="59" spans="1:4" x14ac:dyDescent="0.2">
      <c r="A59" s="4" t="s">
        <v>41</v>
      </c>
      <c r="B59" s="8">
        <v>1164</v>
      </c>
      <c r="C59" s="8">
        <v>1085</v>
      </c>
      <c r="D59" s="8">
        <v>79</v>
      </c>
    </row>
    <row r="60" spans="1:4" x14ac:dyDescent="0.2">
      <c r="A60" s="4" t="s">
        <v>42</v>
      </c>
      <c r="B60" s="8">
        <v>890</v>
      </c>
      <c r="C60" s="8">
        <v>890</v>
      </c>
      <c r="D60" s="8" t="s">
        <v>148</v>
      </c>
    </row>
    <row r="61" spans="1:4" x14ac:dyDescent="0.2">
      <c r="A61" s="4" t="s">
        <v>210</v>
      </c>
      <c r="B61" s="8" t="s">
        <v>148</v>
      </c>
      <c r="C61" s="8" t="s">
        <v>148</v>
      </c>
      <c r="D61" s="8" t="s">
        <v>148</v>
      </c>
    </row>
    <row r="62" spans="1:4" x14ac:dyDescent="0.2">
      <c r="A62" s="5" t="s">
        <v>211</v>
      </c>
      <c r="B62" s="8" t="s">
        <v>148</v>
      </c>
      <c r="C62" s="8" t="s">
        <v>148</v>
      </c>
      <c r="D62" s="8" t="s">
        <v>148</v>
      </c>
    </row>
    <row r="63" spans="1:4" s="2" customFormat="1" x14ac:dyDescent="0.2">
      <c r="A63" s="6" t="s">
        <v>144</v>
      </c>
      <c r="B63" s="9">
        <v>71</v>
      </c>
      <c r="C63" s="9">
        <v>71</v>
      </c>
      <c r="D63" s="9" t="s">
        <v>148</v>
      </c>
    </row>
    <row r="64" spans="1:4" s="2" customFormat="1" x14ac:dyDescent="0.2">
      <c r="A64" s="4" t="s">
        <v>212</v>
      </c>
      <c r="B64" s="43" t="s">
        <v>148</v>
      </c>
      <c r="C64" s="43" t="s">
        <v>148</v>
      </c>
      <c r="D64" s="43" t="s">
        <v>148</v>
      </c>
    </row>
    <row r="65" spans="1:4" s="2" customFormat="1" x14ac:dyDescent="0.2">
      <c r="A65" s="4" t="s">
        <v>228</v>
      </c>
      <c r="B65" s="43" t="s">
        <v>148</v>
      </c>
      <c r="C65" s="43" t="s">
        <v>148</v>
      </c>
      <c r="D65" s="43" t="s">
        <v>148</v>
      </c>
    </row>
    <row r="66" spans="1:4" x14ac:dyDescent="0.2">
      <c r="A66" s="4" t="s">
        <v>44</v>
      </c>
      <c r="B66" s="8">
        <v>51</v>
      </c>
      <c r="C66" s="8">
        <v>51</v>
      </c>
      <c r="D66" s="8" t="s">
        <v>148</v>
      </c>
    </row>
    <row r="67" spans="1:4" x14ac:dyDescent="0.2">
      <c r="A67" s="4" t="s">
        <v>45</v>
      </c>
      <c r="B67" s="8">
        <v>20</v>
      </c>
      <c r="C67" s="8">
        <v>20</v>
      </c>
      <c r="D67" s="8" t="s">
        <v>148</v>
      </c>
    </row>
    <row r="68" spans="1:4" s="2" customFormat="1" x14ac:dyDescent="0.2">
      <c r="A68" s="6" t="s">
        <v>145</v>
      </c>
      <c r="B68" s="9">
        <v>34</v>
      </c>
      <c r="C68" s="9">
        <v>34</v>
      </c>
      <c r="D68" s="9" t="s">
        <v>148</v>
      </c>
    </row>
    <row r="69" spans="1:4" x14ac:dyDescent="0.2">
      <c r="A69" s="12" t="s">
        <v>2</v>
      </c>
      <c r="B69" s="13">
        <v>34</v>
      </c>
      <c r="C69" s="13">
        <v>34</v>
      </c>
      <c r="D69" s="13" t="s">
        <v>148</v>
      </c>
    </row>
    <row r="70" spans="1:4" x14ac:dyDescent="0.2">
      <c r="A70" s="4" t="s">
        <v>227</v>
      </c>
      <c r="B70" s="8" t="s">
        <v>148</v>
      </c>
      <c r="C70" s="8" t="s">
        <v>148</v>
      </c>
      <c r="D70" s="8" t="s">
        <v>148</v>
      </c>
    </row>
    <row r="71" spans="1:4" x14ac:dyDescent="0.2">
      <c r="A71" s="4" t="s">
        <v>214</v>
      </c>
      <c r="B71" s="8" t="s">
        <v>148</v>
      </c>
      <c r="C71" s="8" t="s">
        <v>148</v>
      </c>
      <c r="D71" s="8" t="s">
        <v>148</v>
      </c>
    </row>
    <row r="72" spans="1:4" x14ac:dyDescent="0.2">
      <c r="A72" s="5" t="s">
        <v>215</v>
      </c>
      <c r="B72" s="10" t="s">
        <v>148</v>
      </c>
      <c r="C72" s="10" t="s">
        <v>148</v>
      </c>
      <c r="D72" s="10" t="s">
        <v>148</v>
      </c>
    </row>
    <row r="73" spans="1:4" x14ac:dyDescent="0.2">
      <c r="C73" s="1"/>
      <c r="D73" s="1"/>
    </row>
    <row r="74" spans="1:4" x14ac:dyDescent="0.2">
      <c r="C74" s="1"/>
      <c r="D74" s="1"/>
    </row>
    <row r="76" spans="1:4" x14ac:dyDescent="0.2">
      <c r="A76" s="76" t="s">
        <v>163</v>
      </c>
    </row>
  </sheetData>
  <mergeCells count="2">
    <mergeCell ref="A3:A4"/>
    <mergeCell ref="B3:D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workbookViewId="0">
      <pane ySplit="6" topLeftCell="A7" activePane="bottomLeft" state="frozen"/>
      <selection pane="bottomLeft" activeCell="A76" sqref="A76"/>
    </sheetView>
  </sheetViews>
  <sheetFormatPr baseColWidth="10" defaultRowHeight="12.75" x14ac:dyDescent="0.2"/>
  <cols>
    <col min="1" max="1" width="33.5703125" customWidth="1"/>
    <col min="2" max="2" width="9.5703125" customWidth="1"/>
    <col min="3" max="3" width="12" customWidth="1"/>
    <col min="4" max="4" width="13.5703125" customWidth="1"/>
  </cols>
  <sheetData>
    <row r="1" spans="1:4" x14ac:dyDescent="0.2">
      <c r="A1" s="2" t="s">
        <v>141</v>
      </c>
    </row>
    <row r="3" spans="1:4" x14ac:dyDescent="0.2">
      <c r="A3" s="128" t="s">
        <v>198</v>
      </c>
      <c r="B3" s="129" t="s">
        <v>166</v>
      </c>
      <c r="C3" s="129"/>
      <c r="D3" s="129"/>
    </row>
    <row r="4" spans="1:4" x14ac:dyDescent="0.2">
      <c r="A4" s="128"/>
      <c r="B4" s="79" t="s">
        <v>172</v>
      </c>
      <c r="C4" s="79" t="s">
        <v>130</v>
      </c>
      <c r="D4" s="79" t="s">
        <v>131</v>
      </c>
    </row>
    <row r="5" spans="1:4" s="2" customFormat="1" x14ac:dyDescent="0.2">
      <c r="A5" s="6" t="s">
        <v>199</v>
      </c>
      <c r="B5" s="7">
        <v>10458</v>
      </c>
      <c r="C5" s="7">
        <v>10333</v>
      </c>
      <c r="D5" s="7">
        <v>125</v>
      </c>
    </row>
    <row r="6" spans="1:4" s="2" customFormat="1" x14ac:dyDescent="0.2">
      <c r="A6" s="6" t="s">
        <v>200</v>
      </c>
      <c r="B6" s="7">
        <v>10428</v>
      </c>
      <c r="C6" s="7">
        <v>10303</v>
      </c>
      <c r="D6" s="7">
        <v>125</v>
      </c>
    </row>
    <row r="7" spans="1:4" s="2" customFormat="1" x14ac:dyDescent="0.2">
      <c r="A7" s="107" t="s">
        <v>219</v>
      </c>
      <c r="B7" s="108" t="s">
        <v>148</v>
      </c>
      <c r="C7" s="90" t="s">
        <v>148</v>
      </c>
      <c r="D7" s="90" t="s">
        <v>148</v>
      </c>
    </row>
    <row r="8" spans="1:4" x14ac:dyDescent="0.2">
      <c r="A8" s="4" t="s">
        <v>1</v>
      </c>
      <c r="B8" s="8">
        <v>31</v>
      </c>
      <c r="C8" s="8">
        <v>31</v>
      </c>
      <c r="D8" s="8" t="s">
        <v>148</v>
      </c>
    </row>
    <row r="9" spans="1:4" x14ac:dyDescent="0.2">
      <c r="A9" s="4" t="s">
        <v>202</v>
      </c>
      <c r="B9" s="8" t="s">
        <v>148</v>
      </c>
      <c r="C9" s="8" t="s">
        <v>148</v>
      </c>
      <c r="D9" s="8" t="s">
        <v>148</v>
      </c>
    </row>
    <row r="10" spans="1:4" x14ac:dyDescent="0.2">
      <c r="A10" s="4" t="s">
        <v>3</v>
      </c>
      <c r="B10" s="8" t="s">
        <v>148</v>
      </c>
      <c r="C10" s="8" t="s">
        <v>148</v>
      </c>
      <c r="D10" s="8" t="s">
        <v>148</v>
      </c>
    </row>
    <row r="11" spans="1:4" x14ac:dyDescent="0.2">
      <c r="A11" s="4" t="s">
        <v>4</v>
      </c>
      <c r="B11" s="8">
        <v>4121</v>
      </c>
      <c r="C11" s="8">
        <v>4121</v>
      </c>
      <c r="D11" s="8" t="s">
        <v>148</v>
      </c>
    </row>
    <row r="12" spans="1:4" x14ac:dyDescent="0.2">
      <c r="A12" s="4" t="s">
        <v>5</v>
      </c>
      <c r="B12" s="8">
        <v>46</v>
      </c>
      <c r="C12" s="8">
        <v>46</v>
      </c>
      <c r="D12" s="8" t="s">
        <v>148</v>
      </c>
    </row>
    <row r="13" spans="1:4" x14ac:dyDescent="0.2">
      <c r="A13" s="4" t="s">
        <v>6</v>
      </c>
      <c r="B13" s="8">
        <v>47</v>
      </c>
      <c r="C13" s="8">
        <v>47</v>
      </c>
      <c r="D13" s="8" t="s">
        <v>148</v>
      </c>
    </row>
    <row r="14" spans="1:4" x14ac:dyDescent="0.2">
      <c r="A14" s="4" t="s">
        <v>7</v>
      </c>
      <c r="B14" s="8" t="s">
        <v>148</v>
      </c>
      <c r="C14" s="8" t="s">
        <v>148</v>
      </c>
      <c r="D14" s="8" t="s">
        <v>148</v>
      </c>
    </row>
    <row r="15" spans="1:4" x14ac:dyDescent="0.2">
      <c r="A15" s="4" t="s">
        <v>203</v>
      </c>
      <c r="B15" s="8" t="s">
        <v>148</v>
      </c>
      <c r="C15" s="8" t="s">
        <v>148</v>
      </c>
      <c r="D15" s="8" t="s">
        <v>148</v>
      </c>
    </row>
    <row r="16" spans="1:4" x14ac:dyDescent="0.2">
      <c r="A16" s="4" t="s">
        <v>8</v>
      </c>
      <c r="B16" s="8">
        <v>168</v>
      </c>
      <c r="C16" s="8">
        <v>168</v>
      </c>
      <c r="D16" s="8" t="s">
        <v>148</v>
      </c>
    </row>
    <row r="17" spans="1:4" x14ac:dyDescent="0.2">
      <c r="A17" s="4" t="s">
        <v>220</v>
      </c>
      <c r="B17" s="8" t="s">
        <v>148</v>
      </c>
      <c r="C17" s="8" t="s">
        <v>148</v>
      </c>
      <c r="D17" s="8" t="s">
        <v>148</v>
      </c>
    </row>
    <row r="18" spans="1:4" x14ac:dyDescent="0.2">
      <c r="A18" s="4" t="s">
        <v>10</v>
      </c>
      <c r="B18" s="8">
        <v>1205</v>
      </c>
      <c r="C18" s="8">
        <v>1160</v>
      </c>
      <c r="D18" s="8">
        <v>45</v>
      </c>
    </row>
    <row r="19" spans="1:4" x14ac:dyDescent="0.2">
      <c r="A19" s="4" t="s">
        <v>9</v>
      </c>
      <c r="B19" s="8">
        <v>230</v>
      </c>
      <c r="C19" s="8">
        <v>230</v>
      </c>
      <c r="D19" s="8" t="s">
        <v>148</v>
      </c>
    </row>
    <row r="20" spans="1:4" x14ac:dyDescent="0.2">
      <c r="A20" s="4" t="s">
        <v>11</v>
      </c>
      <c r="B20" s="8">
        <v>191</v>
      </c>
      <c r="C20" s="8">
        <v>185</v>
      </c>
      <c r="D20" s="8">
        <v>6</v>
      </c>
    </row>
    <row r="21" spans="1:4" x14ac:dyDescent="0.2">
      <c r="A21" s="4" t="s">
        <v>12</v>
      </c>
      <c r="B21" s="8">
        <v>126</v>
      </c>
      <c r="C21" s="8">
        <v>126</v>
      </c>
      <c r="D21" s="8" t="s">
        <v>148</v>
      </c>
    </row>
    <row r="22" spans="1:4" x14ac:dyDescent="0.2">
      <c r="A22" s="4" t="s">
        <v>13</v>
      </c>
      <c r="B22" s="8">
        <v>15</v>
      </c>
      <c r="C22" s="8">
        <v>15</v>
      </c>
      <c r="D22" s="8" t="s">
        <v>148</v>
      </c>
    </row>
    <row r="23" spans="1:4" x14ac:dyDescent="0.2">
      <c r="A23" s="4" t="s">
        <v>14</v>
      </c>
      <c r="B23" s="8">
        <v>35</v>
      </c>
      <c r="C23" s="8">
        <v>35</v>
      </c>
      <c r="D23" s="8" t="s">
        <v>148</v>
      </c>
    </row>
    <row r="24" spans="1:4" x14ac:dyDescent="0.2">
      <c r="A24" s="4" t="s">
        <v>221</v>
      </c>
      <c r="B24" s="8" t="s">
        <v>148</v>
      </c>
      <c r="C24" s="8" t="s">
        <v>148</v>
      </c>
      <c r="D24" s="8" t="s">
        <v>148</v>
      </c>
    </row>
    <row r="25" spans="1:4" x14ac:dyDescent="0.2">
      <c r="A25" s="4" t="s">
        <v>205</v>
      </c>
      <c r="B25" s="8" t="s">
        <v>148</v>
      </c>
      <c r="C25" s="8" t="s">
        <v>148</v>
      </c>
      <c r="D25" s="8" t="s">
        <v>148</v>
      </c>
    </row>
    <row r="26" spans="1:4" x14ac:dyDescent="0.2">
      <c r="A26" s="4" t="s">
        <v>204</v>
      </c>
      <c r="B26" s="8" t="s">
        <v>148</v>
      </c>
      <c r="C26" s="8" t="s">
        <v>148</v>
      </c>
      <c r="D26" s="8" t="s">
        <v>148</v>
      </c>
    </row>
    <row r="27" spans="1:4" x14ac:dyDescent="0.2">
      <c r="A27" s="4" t="s">
        <v>15</v>
      </c>
      <c r="B27" s="8">
        <v>25</v>
      </c>
      <c r="C27" s="8">
        <v>25</v>
      </c>
      <c r="D27" s="8" t="s">
        <v>148</v>
      </c>
    </row>
    <row r="28" spans="1:4" x14ac:dyDescent="0.2">
      <c r="A28" s="4" t="s">
        <v>16</v>
      </c>
      <c r="B28" s="8">
        <v>101</v>
      </c>
      <c r="C28" s="8">
        <v>101</v>
      </c>
      <c r="D28" s="8" t="s">
        <v>148</v>
      </c>
    </row>
    <row r="29" spans="1:4" x14ac:dyDescent="0.2">
      <c r="A29" s="4" t="s">
        <v>17</v>
      </c>
      <c r="B29" s="8">
        <v>17</v>
      </c>
      <c r="C29" s="8">
        <v>17</v>
      </c>
      <c r="D29" s="8" t="s">
        <v>148</v>
      </c>
    </row>
    <row r="30" spans="1:4" x14ac:dyDescent="0.2">
      <c r="A30" s="4" t="s">
        <v>18</v>
      </c>
      <c r="B30" s="8">
        <v>554</v>
      </c>
      <c r="C30" s="8">
        <v>554</v>
      </c>
      <c r="D30" s="8" t="s">
        <v>148</v>
      </c>
    </row>
    <row r="31" spans="1:4" x14ac:dyDescent="0.2">
      <c r="A31" s="4" t="s">
        <v>19</v>
      </c>
      <c r="B31" s="8">
        <v>38</v>
      </c>
      <c r="C31" s="8">
        <v>38</v>
      </c>
      <c r="D31" s="8" t="s">
        <v>148</v>
      </c>
    </row>
    <row r="32" spans="1:4" x14ac:dyDescent="0.2">
      <c r="A32" s="4" t="s">
        <v>20</v>
      </c>
      <c r="B32" s="8">
        <v>125</v>
      </c>
      <c r="C32" s="8">
        <v>125</v>
      </c>
      <c r="D32" s="8" t="s">
        <v>148</v>
      </c>
    </row>
    <row r="33" spans="1:4" x14ac:dyDescent="0.2">
      <c r="A33" s="4" t="s">
        <v>21</v>
      </c>
      <c r="B33" s="8">
        <v>379</v>
      </c>
      <c r="C33" s="8">
        <v>379</v>
      </c>
      <c r="D33" s="8" t="s">
        <v>148</v>
      </c>
    </row>
    <row r="34" spans="1:4" x14ac:dyDescent="0.2">
      <c r="A34" s="4" t="s">
        <v>22</v>
      </c>
      <c r="B34" s="8">
        <v>37</v>
      </c>
      <c r="C34" s="8">
        <v>37</v>
      </c>
      <c r="D34" s="8" t="s">
        <v>148</v>
      </c>
    </row>
    <row r="35" spans="1:4" x14ac:dyDescent="0.2">
      <c r="A35" s="4" t="s">
        <v>23</v>
      </c>
      <c r="B35" s="8">
        <v>28</v>
      </c>
      <c r="C35" s="8">
        <v>28</v>
      </c>
      <c r="D35" s="8" t="s">
        <v>148</v>
      </c>
    </row>
    <row r="36" spans="1:4" x14ac:dyDescent="0.2">
      <c r="A36" s="4" t="s">
        <v>24</v>
      </c>
      <c r="B36" s="8">
        <v>101</v>
      </c>
      <c r="C36" s="8">
        <v>101</v>
      </c>
      <c r="D36" s="8" t="s">
        <v>148</v>
      </c>
    </row>
    <row r="37" spans="1:4" x14ac:dyDescent="0.2">
      <c r="A37" s="4" t="s">
        <v>25</v>
      </c>
      <c r="B37" s="8">
        <v>69</v>
      </c>
      <c r="C37" s="8">
        <v>69</v>
      </c>
      <c r="D37" s="8" t="s">
        <v>148</v>
      </c>
    </row>
    <row r="38" spans="1:4" x14ac:dyDescent="0.2">
      <c r="A38" s="4" t="s">
        <v>206</v>
      </c>
      <c r="B38" s="8" t="s">
        <v>148</v>
      </c>
      <c r="C38" s="8" t="s">
        <v>148</v>
      </c>
      <c r="D38" s="8" t="s">
        <v>148</v>
      </c>
    </row>
    <row r="39" spans="1:4" x14ac:dyDescent="0.2">
      <c r="A39" s="4" t="s">
        <v>26</v>
      </c>
      <c r="B39" s="8">
        <v>401</v>
      </c>
      <c r="C39" s="8">
        <v>401</v>
      </c>
      <c r="D39" s="8" t="s">
        <v>148</v>
      </c>
    </row>
    <row r="40" spans="1:4" x14ac:dyDescent="0.2">
      <c r="A40" s="4" t="s">
        <v>207</v>
      </c>
      <c r="B40" s="8" t="s">
        <v>148</v>
      </c>
      <c r="C40" s="8" t="s">
        <v>148</v>
      </c>
      <c r="D40" s="8" t="s">
        <v>148</v>
      </c>
    </row>
    <row r="41" spans="1:4" x14ac:dyDescent="0.2">
      <c r="A41" s="4" t="s">
        <v>208</v>
      </c>
      <c r="B41" s="8" t="s">
        <v>148</v>
      </c>
      <c r="C41" s="8" t="s">
        <v>148</v>
      </c>
      <c r="D41" s="8" t="s">
        <v>148</v>
      </c>
    </row>
    <row r="42" spans="1:4" x14ac:dyDescent="0.2">
      <c r="A42" s="4" t="s">
        <v>27</v>
      </c>
      <c r="B42" s="8">
        <v>9</v>
      </c>
      <c r="C42" s="8">
        <v>8</v>
      </c>
      <c r="D42" s="8">
        <v>1</v>
      </c>
    </row>
    <row r="43" spans="1:4" x14ac:dyDescent="0.2">
      <c r="A43" s="4" t="s">
        <v>28</v>
      </c>
      <c r="B43" s="8">
        <v>12</v>
      </c>
      <c r="C43" s="8">
        <v>12</v>
      </c>
      <c r="D43" s="8" t="s">
        <v>148</v>
      </c>
    </row>
    <row r="44" spans="1:4" x14ac:dyDescent="0.2">
      <c r="A44" s="4" t="s">
        <v>29</v>
      </c>
      <c r="B44" s="8">
        <v>67</v>
      </c>
      <c r="C44" s="8">
        <v>27</v>
      </c>
      <c r="D44" s="8">
        <v>40</v>
      </c>
    </row>
    <row r="45" spans="1:4" x14ac:dyDescent="0.2">
      <c r="A45" s="4" t="s">
        <v>209</v>
      </c>
      <c r="B45" s="8" t="s">
        <v>148</v>
      </c>
      <c r="C45" s="8" t="s">
        <v>148</v>
      </c>
      <c r="D45" s="8" t="s">
        <v>148</v>
      </c>
    </row>
    <row r="46" spans="1:4" x14ac:dyDescent="0.2">
      <c r="A46" s="4" t="s">
        <v>31</v>
      </c>
      <c r="B46" s="8">
        <v>166</v>
      </c>
      <c r="C46" s="8">
        <v>166</v>
      </c>
      <c r="D46" s="8" t="s">
        <v>148</v>
      </c>
    </row>
    <row r="47" spans="1:4" x14ac:dyDescent="0.2">
      <c r="A47" s="4" t="s">
        <v>32</v>
      </c>
      <c r="B47" s="8">
        <v>11</v>
      </c>
      <c r="C47" s="8">
        <v>11</v>
      </c>
      <c r="D47" s="8" t="s">
        <v>148</v>
      </c>
    </row>
    <row r="48" spans="1:4" x14ac:dyDescent="0.2">
      <c r="A48" s="4" t="s">
        <v>30</v>
      </c>
      <c r="B48" s="8">
        <v>473</v>
      </c>
      <c r="C48" s="8">
        <v>472</v>
      </c>
      <c r="D48" s="8">
        <v>1</v>
      </c>
    </row>
    <row r="49" spans="1:4" x14ac:dyDescent="0.2">
      <c r="A49" s="4" t="s">
        <v>33</v>
      </c>
      <c r="B49" s="8">
        <v>95</v>
      </c>
      <c r="C49" s="8">
        <v>95</v>
      </c>
      <c r="D49" s="8" t="s">
        <v>148</v>
      </c>
    </row>
    <row r="50" spans="1:4" x14ac:dyDescent="0.2">
      <c r="A50" s="4" t="s">
        <v>222</v>
      </c>
      <c r="B50" s="8" t="s">
        <v>148</v>
      </c>
      <c r="C50" s="8" t="s">
        <v>148</v>
      </c>
      <c r="D50" s="8" t="s">
        <v>148</v>
      </c>
    </row>
    <row r="51" spans="1:4" x14ac:dyDescent="0.2">
      <c r="A51" s="4" t="s">
        <v>34</v>
      </c>
      <c r="B51" s="8">
        <v>52</v>
      </c>
      <c r="C51" s="8">
        <v>52</v>
      </c>
      <c r="D51" s="8" t="s">
        <v>148</v>
      </c>
    </row>
    <row r="52" spans="1:4" x14ac:dyDescent="0.2">
      <c r="A52" s="4" t="s">
        <v>35</v>
      </c>
      <c r="B52" s="8">
        <v>88</v>
      </c>
      <c r="C52" s="8">
        <v>88</v>
      </c>
      <c r="D52" s="8" t="s">
        <v>148</v>
      </c>
    </row>
    <row r="53" spans="1:4" x14ac:dyDescent="0.2">
      <c r="A53" s="4" t="s">
        <v>36</v>
      </c>
      <c r="B53" s="8">
        <v>317</v>
      </c>
      <c r="C53" s="8">
        <v>305</v>
      </c>
      <c r="D53" s="8">
        <v>12</v>
      </c>
    </row>
    <row r="54" spans="1:4" x14ac:dyDescent="0.2">
      <c r="A54" s="4" t="s">
        <v>37</v>
      </c>
      <c r="B54" s="8">
        <v>53</v>
      </c>
      <c r="C54" s="8">
        <v>53</v>
      </c>
      <c r="D54" s="8" t="s">
        <v>148</v>
      </c>
    </row>
    <row r="55" spans="1:4" x14ac:dyDescent="0.2">
      <c r="A55" s="4" t="s">
        <v>223</v>
      </c>
      <c r="B55" s="8" t="s">
        <v>148</v>
      </c>
      <c r="C55" s="8" t="s">
        <v>148</v>
      </c>
      <c r="D55" s="8" t="s">
        <v>148</v>
      </c>
    </row>
    <row r="56" spans="1:4" x14ac:dyDescent="0.2">
      <c r="A56" s="4" t="s">
        <v>38</v>
      </c>
      <c r="B56" s="8">
        <v>77</v>
      </c>
      <c r="C56" s="8">
        <v>77</v>
      </c>
      <c r="D56" s="8" t="s">
        <v>148</v>
      </c>
    </row>
    <row r="57" spans="1:4" x14ac:dyDescent="0.2">
      <c r="A57" s="4" t="s">
        <v>39</v>
      </c>
      <c r="B57" s="8">
        <v>388</v>
      </c>
      <c r="C57" s="8">
        <v>388</v>
      </c>
      <c r="D57" s="8" t="s">
        <v>148</v>
      </c>
    </row>
    <row r="58" spans="1:4" x14ac:dyDescent="0.2">
      <c r="A58" s="4" t="s">
        <v>40</v>
      </c>
      <c r="B58" s="8" t="s">
        <v>148</v>
      </c>
      <c r="C58" s="8" t="s">
        <v>148</v>
      </c>
      <c r="D58" s="8" t="s">
        <v>148</v>
      </c>
    </row>
    <row r="59" spans="1:4" x14ac:dyDescent="0.2">
      <c r="A59" s="4" t="s">
        <v>41</v>
      </c>
      <c r="B59" s="8">
        <v>231</v>
      </c>
      <c r="C59" s="8">
        <v>211</v>
      </c>
      <c r="D59" s="8">
        <v>20</v>
      </c>
    </row>
    <row r="60" spans="1:4" x14ac:dyDescent="0.2">
      <c r="A60" s="4" t="s">
        <v>42</v>
      </c>
      <c r="B60" s="8">
        <v>299</v>
      </c>
      <c r="C60" s="8">
        <v>299</v>
      </c>
      <c r="D60" s="8" t="s">
        <v>148</v>
      </c>
    </row>
    <row r="61" spans="1:4" x14ac:dyDescent="0.2">
      <c r="A61" s="4" t="s">
        <v>210</v>
      </c>
      <c r="B61" s="8" t="s">
        <v>148</v>
      </c>
      <c r="C61" s="8" t="s">
        <v>148</v>
      </c>
      <c r="D61" s="8" t="s">
        <v>148</v>
      </c>
    </row>
    <row r="62" spans="1:4" x14ac:dyDescent="0.2">
      <c r="A62" s="5" t="s">
        <v>211</v>
      </c>
      <c r="B62" s="8" t="s">
        <v>148</v>
      </c>
      <c r="C62" s="8" t="s">
        <v>148</v>
      </c>
      <c r="D62" s="8" t="s">
        <v>148</v>
      </c>
    </row>
    <row r="63" spans="1:4" x14ac:dyDescent="0.2">
      <c r="A63" s="6" t="s">
        <v>144</v>
      </c>
      <c r="B63" s="9">
        <v>30</v>
      </c>
      <c r="C63" s="9">
        <v>30</v>
      </c>
      <c r="D63" s="16" t="s">
        <v>148</v>
      </c>
    </row>
    <row r="64" spans="1:4" x14ac:dyDescent="0.2">
      <c r="A64" s="4" t="s">
        <v>212</v>
      </c>
      <c r="B64" s="43" t="s">
        <v>148</v>
      </c>
      <c r="C64" s="43" t="s">
        <v>148</v>
      </c>
      <c r="D64" s="43" t="s">
        <v>148</v>
      </c>
    </row>
    <row r="65" spans="1:4" s="2" customFormat="1" x14ac:dyDescent="0.2">
      <c r="A65" s="4" t="s">
        <v>228</v>
      </c>
      <c r="B65" s="43" t="s">
        <v>148</v>
      </c>
      <c r="C65" s="43" t="s">
        <v>148</v>
      </c>
      <c r="D65" s="43" t="s">
        <v>148</v>
      </c>
    </row>
    <row r="66" spans="1:4" x14ac:dyDescent="0.2">
      <c r="A66" s="4" t="s">
        <v>44</v>
      </c>
      <c r="B66" s="8">
        <v>30</v>
      </c>
      <c r="C66" s="8">
        <v>30</v>
      </c>
      <c r="D66" s="8" t="s">
        <v>148</v>
      </c>
    </row>
    <row r="67" spans="1:4" x14ac:dyDescent="0.2">
      <c r="A67" s="4" t="s">
        <v>45</v>
      </c>
      <c r="B67" s="8" t="s">
        <v>148</v>
      </c>
      <c r="C67" s="8" t="s">
        <v>148</v>
      </c>
      <c r="D67" s="8" t="s">
        <v>148</v>
      </c>
    </row>
    <row r="68" spans="1:4" x14ac:dyDescent="0.2">
      <c r="A68" s="6" t="s">
        <v>145</v>
      </c>
      <c r="B68" s="16" t="s">
        <v>148</v>
      </c>
      <c r="C68" s="16" t="s">
        <v>148</v>
      </c>
      <c r="D68" s="16" t="s">
        <v>148</v>
      </c>
    </row>
    <row r="69" spans="1:4" x14ac:dyDescent="0.2">
      <c r="A69" s="12" t="s">
        <v>2</v>
      </c>
      <c r="B69" s="13" t="s">
        <v>148</v>
      </c>
      <c r="C69" s="13" t="s">
        <v>148</v>
      </c>
      <c r="D69" s="13" t="s">
        <v>148</v>
      </c>
    </row>
    <row r="70" spans="1:4" x14ac:dyDescent="0.2">
      <c r="A70" s="4" t="s">
        <v>227</v>
      </c>
      <c r="B70" s="8" t="s">
        <v>148</v>
      </c>
      <c r="C70" s="8" t="s">
        <v>148</v>
      </c>
      <c r="D70" s="8" t="s">
        <v>148</v>
      </c>
    </row>
    <row r="71" spans="1:4" x14ac:dyDescent="0.2">
      <c r="A71" s="4" t="s">
        <v>214</v>
      </c>
      <c r="B71" s="8" t="s">
        <v>148</v>
      </c>
      <c r="C71" s="8" t="s">
        <v>148</v>
      </c>
      <c r="D71" s="8" t="s">
        <v>148</v>
      </c>
    </row>
    <row r="72" spans="1:4" x14ac:dyDescent="0.2">
      <c r="A72" s="5" t="s">
        <v>215</v>
      </c>
      <c r="B72" s="10" t="s">
        <v>148</v>
      </c>
      <c r="C72" s="10" t="s">
        <v>148</v>
      </c>
      <c r="D72" s="10" t="s">
        <v>148</v>
      </c>
    </row>
    <row r="73" spans="1:4" x14ac:dyDescent="0.2">
      <c r="A73" s="36"/>
      <c r="B73" s="85"/>
      <c r="C73" s="85"/>
      <c r="D73" s="85"/>
    </row>
    <row r="74" spans="1:4" x14ac:dyDescent="0.2">
      <c r="A74" s="36"/>
      <c r="B74" s="85"/>
      <c r="C74" s="85"/>
      <c r="D74" s="85"/>
    </row>
    <row r="75" spans="1:4" x14ac:dyDescent="0.2">
      <c r="A75" s="36"/>
      <c r="B75" s="85"/>
      <c r="C75" s="85"/>
      <c r="D75" s="85"/>
    </row>
    <row r="76" spans="1:4" x14ac:dyDescent="0.2">
      <c r="C76" s="1"/>
      <c r="D76" s="1"/>
    </row>
    <row r="77" spans="1:4" x14ac:dyDescent="0.2">
      <c r="A77" s="76" t="s">
        <v>163</v>
      </c>
    </row>
  </sheetData>
  <mergeCells count="2">
    <mergeCell ref="A3:A4"/>
    <mergeCell ref="B3:D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M91"/>
  <sheetViews>
    <sheetView showGridLines="0" workbookViewId="0">
      <pane ySplit="6" topLeftCell="A7" activePane="bottomLeft" state="frozen"/>
      <selection pane="bottomLeft" activeCell="E77" sqref="E77"/>
    </sheetView>
  </sheetViews>
  <sheetFormatPr baseColWidth="10" defaultRowHeight="12.75" x14ac:dyDescent="0.2"/>
  <cols>
    <col min="1" max="1" width="3" customWidth="1"/>
    <col min="2" max="2" width="34.28515625" customWidth="1"/>
    <col min="3" max="3" width="10.28515625" customWidth="1"/>
    <col min="4" max="4" width="8.5703125" customWidth="1"/>
    <col min="5" max="5" width="7.85546875" customWidth="1"/>
    <col min="6" max="6" width="8" customWidth="1"/>
  </cols>
  <sheetData>
    <row r="1" spans="1:6" x14ac:dyDescent="0.2">
      <c r="A1" s="2" t="s">
        <v>46</v>
      </c>
    </row>
    <row r="3" spans="1:6" x14ac:dyDescent="0.2">
      <c r="B3" s="111" t="s">
        <v>147</v>
      </c>
      <c r="C3" s="110" t="s">
        <v>146</v>
      </c>
      <c r="D3" s="110"/>
      <c r="E3" s="110"/>
      <c r="F3" s="110"/>
    </row>
    <row r="4" spans="1:6" x14ac:dyDescent="0.2">
      <c r="B4" s="111"/>
      <c r="C4" s="3">
        <v>2013</v>
      </c>
      <c r="D4" s="3">
        <v>2014</v>
      </c>
      <c r="E4" s="3">
        <v>2015</v>
      </c>
      <c r="F4" s="3">
        <v>2016</v>
      </c>
    </row>
    <row r="5" spans="1:6" s="2" customFormat="1" x14ac:dyDescent="0.2">
      <c r="B5" s="6" t="s">
        <v>142</v>
      </c>
      <c r="C5" s="7">
        <v>108886</v>
      </c>
      <c r="D5" s="7">
        <v>110417</v>
      </c>
      <c r="E5" s="7">
        <v>126121</v>
      </c>
      <c r="F5" s="7">
        <v>122550</v>
      </c>
    </row>
    <row r="6" spans="1:6" s="2" customFormat="1" x14ac:dyDescent="0.2">
      <c r="B6" s="6" t="s">
        <v>143</v>
      </c>
      <c r="C6" s="7">
        <v>107492</v>
      </c>
      <c r="D6" s="7">
        <v>108984</v>
      </c>
      <c r="E6" s="7">
        <v>125117</v>
      </c>
      <c r="F6" s="7">
        <v>122406</v>
      </c>
    </row>
    <row r="7" spans="1:6" s="2" customFormat="1" x14ac:dyDescent="0.2">
      <c r="B7" s="105" t="s">
        <v>219</v>
      </c>
      <c r="C7" s="8" t="s">
        <v>148</v>
      </c>
      <c r="D7" s="8" t="s">
        <v>148</v>
      </c>
      <c r="E7" s="8" t="s">
        <v>148</v>
      </c>
      <c r="F7" s="8" t="s">
        <v>148</v>
      </c>
    </row>
    <row r="8" spans="1:6" x14ac:dyDescent="0.2">
      <c r="B8" s="4" t="s">
        <v>156</v>
      </c>
      <c r="C8" s="8" t="s">
        <v>148</v>
      </c>
      <c r="D8" s="8" t="s">
        <v>148</v>
      </c>
      <c r="E8" s="8">
        <v>345</v>
      </c>
      <c r="F8" s="8">
        <v>257</v>
      </c>
    </row>
    <row r="9" spans="1:6" ht="12.75" customHeight="1" x14ac:dyDescent="0.2">
      <c r="B9" s="4" t="s">
        <v>202</v>
      </c>
      <c r="C9" s="8" t="s">
        <v>148</v>
      </c>
      <c r="D9" s="8" t="s">
        <v>148</v>
      </c>
      <c r="E9" s="8" t="s">
        <v>148</v>
      </c>
      <c r="F9" s="8" t="s">
        <v>148</v>
      </c>
    </row>
    <row r="10" spans="1:6" x14ac:dyDescent="0.2">
      <c r="B10" s="4" t="s">
        <v>3</v>
      </c>
      <c r="C10" s="8">
        <v>3</v>
      </c>
      <c r="D10" s="8">
        <v>3</v>
      </c>
      <c r="E10" s="8">
        <v>90</v>
      </c>
      <c r="F10" s="8">
        <v>104</v>
      </c>
    </row>
    <row r="11" spans="1:6" x14ac:dyDescent="0.2">
      <c r="B11" s="4" t="s">
        <v>4</v>
      </c>
      <c r="C11" s="8">
        <v>24265</v>
      </c>
      <c r="D11" s="8">
        <v>24708</v>
      </c>
      <c r="E11" s="8">
        <v>26502</v>
      </c>
      <c r="F11" s="8">
        <v>29493</v>
      </c>
    </row>
    <row r="12" spans="1:6" x14ac:dyDescent="0.2">
      <c r="B12" s="4" t="s">
        <v>5</v>
      </c>
      <c r="C12" s="8">
        <v>660</v>
      </c>
      <c r="D12" s="8">
        <v>394</v>
      </c>
      <c r="E12" s="8">
        <v>455</v>
      </c>
      <c r="F12" s="8">
        <v>620</v>
      </c>
    </row>
    <row r="13" spans="1:6" x14ac:dyDescent="0.2">
      <c r="B13" s="4" t="s">
        <v>6</v>
      </c>
      <c r="C13" s="8">
        <v>651</v>
      </c>
      <c r="D13" s="8">
        <v>736</v>
      </c>
      <c r="E13" s="8">
        <v>876</v>
      </c>
      <c r="F13" s="8">
        <v>1102</v>
      </c>
    </row>
    <row r="14" spans="1:6" x14ac:dyDescent="0.2">
      <c r="B14" s="4" t="s">
        <v>7</v>
      </c>
      <c r="C14" s="8">
        <v>16</v>
      </c>
      <c r="D14" s="8">
        <v>39</v>
      </c>
      <c r="E14" s="8">
        <v>41</v>
      </c>
      <c r="F14" s="8" t="s">
        <v>148</v>
      </c>
    </row>
    <row r="15" spans="1:6" x14ac:dyDescent="0.2">
      <c r="B15" s="4" t="s">
        <v>203</v>
      </c>
      <c r="C15" s="8" t="s">
        <v>148</v>
      </c>
      <c r="D15" s="8" t="s">
        <v>148</v>
      </c>
      <c r="E15" s="8" t="s">
        <v>148</v>
      </c>
      <c r="F15" s="8" t="s">
        <v>148</v>
      </c>
    </row>
    <row r="16" spans="1:6" x14ac:dyDescent="0.2">
      <c r="B16" s="4" t="s">
        <v>8</v>
      </c>
      <c r="C16" s="8">
        <v>2164</v>
      </c>
      <c r="D16" s="8">
        <v>2107</v>
      </c>
      <c r="E16" s="8">
        <v>1977</v>
      </c>
      <c r="F16" s="8">
        <v>1875</v>
      </c>
    </row>
    <row r="17" spans="2:6" x14ac:dyDescent="0.2">
      <c r="B17" s="4" t="s">
        <v>220</v>
      </c>
      <c r="C17" s="8" t="s">
        <v>148</v>
      </c>
      <c r="D17" s="8" t="s">
        <v>148</v>
      </c>
      <c r="E17" s="8" t="s">
        <v>148</v>
      </c>
      <c r="F17" s="8" t="s">
        <v>148</v>
      </c>
    </row>
    <row r="18" spans="2:6" x14ac:dyDescent="0.2">
      <c r="B18" s="4" t="s">
        <v>10</v>
      </c>
      <c r="C18" s="8">
        <v>10364</v>
      </c>
      <c r="D18" s="8">
        <v>9798</v>
      </c>
      <c r="E18" s="8">
        <v>13312</v>
      </c>
      <c r="F18" s="8">
        <v>9798</v>
      </c>
    </row>
    <row r="19" spans="2:6" x14ac:dyDescent="0.2">
      <c r="B19" s="4" t="s">
        <v>9</v>
      </c>
      <c r="C19" s="8">
        <v>4378</v>
      </c>
      <c r="D19" s="8">
        <v>4544</v>
      </c>
      <c r="E19" s="8">
        <v>4808</v>
      </c>
      <c r="F19" s="8">
        <v>5169</v>
      </c>
    </row>
    <row r="20" spans="2:6" x14ac:dyDescent="0.2">
      <c r="B20" s="4" t="s">
        <v>160</v>
      </c>
      <c r="C20" s="8" t="s">
        <v>148</v>
      </c>
      <c r="D20" s="8" t="s">
        <v>148</v>
      </c>
      <c r="E20" s="8" t="s">
        <v>148</v>
      </c>
      <c r="F20" s="8">
        <v>636</v>
      </c>
    </row>
    <row r="21" spans="2:6" x14ac:dyDescent="0.2">
      <c r="B21" s="4" t="s">
        <v>12</v>
      </c>
      <c r="C21" s="8">
        <v>2058</v>
      </c>
      <c r="D21" s="8">
        <v>2050</v>
      </c>
      <c r="E21" s="8">
        <v>1853</v>
      </c>
      <c r="F21" s="8">
        <v>1995</v>
      </c>
    </row>
    <row r="22" spans="2:6" x14ac:dyDescent="0.2">
      <c r="B22" s="4" t="s">
        <v>13</v>
      </c>
      <c r="C22" s="8">
        <v>293</v>
      </c>
      <c r="D22" s="8">
        <v>460</v>
      </c>
      <c r="E22" s="8">
        <v>222</v>
      </c>
      <c r="F22" s="8">
        <v>220</v>
      </c>
    </row>
    <row r="23" spans="2:6" x14ac:dyDescent="0.2">
      <c r="B23" s="4" t="s">
        <v>14</v>
      </c>
      <c r="C23" s="8">
        <v>658</v>
      </c>
      <c r="D23" s="8">
        <v>671</v>
      </c>
      <c r="E23" s="8">
        <v>835</v>
      </c>
      <c r="F23" s="8">
        <v>709</v>
      </c>
    </row>
    <row r="24" spans="2:6" x14ac:dyDescent="0.2">
      <c r="B24" s="4" t="s">
        <v>221</v>
      </c>
      <c r="C24" s="8" t="s">
        <v>148</v>
      </c>
      <c r="D24" s="8" t="s">
        <v>148</v>
      </c>
      <c r="E24" s="8" t="s">
        <v>148</v>
      </c>
      <c r="F24" s="8" t="s">
        <v>148</v>
      </c>
    </row>
    <row r="25" spans="2:6" x14ac:dyDescent="0.2">
      <c r="B25" s="4" t="s">
        <v>205</v>
      </c>
      <c r="C25" s="8" t="s">
        <v>148</v>
      </c>
      <c r="D25" s="8" t="s">
        <v>148</v>
      </c>
      <c r="E25" s="8" t="s">
        <v>148</v>
      </c>
      <c r="F25" s="8" t="s">
        <v>148</v>
      </c>
    </row>
    <row r="26" spans="2:6" x14ac:dyDescent="0.2">
      <c r="B26" s="4" t="s">
        <v>204</v>
      </c>
      <c r="C26" s="8" t="s">
        <v>148</v>
      </c>
      <c r="D26" s="8" t="s">
        <v>148</v>
      </c>
      <c r="E26" s="8" t="s">
        <v>148</v>
      </c>
      <c r="F26" s="8" t="s">
        <v>148</v>
      </c>
    </row>
    <row r="27" spans="2:6" x14ac:dyDescent="0.2">
      <c r="B27" s="4" t="s">
        <v>15</v>
      </c>
      <c r="C27" s="8">
        <v>235</v>
      </c>
      <c r="D27" s="8">
        <v>457</v>
      </c>
      <c r="E27" s="8">
        <v>177</v>
      </c>
      <c r="F27" s="8">
        <v>489</v>
      </c>
    </row>
    <row r="28" spans="2:6" x14ac:dyDescent="0.2">
      <c r="B28" s="4" t="s">
        <v>16</v>
      </c>
      <c r="C28" s="8">
        <v>1577</v>
      </c>
      <c r="D28" s="8">
        <v>1300</v>
      </c>
      <c r="E28" s="8">
        <v>4495</v>
      </c>
      <c r="F28" s="8">
        <v>2569</v>
      </c>
    </row>
    <row r="29" spans="2:6" x14ac:dyDescent="0.2">
      <c r="B29" s="4" t="s">
        <v>17</v>
      </c>
      <c r="C29" s="8">
        <v>223</v>
      </c>
      <c r="D29" s="8">
        <v>254</v>
      </c>
      <c r="E29" s="8">
        <v>122</v>
      </c>
      <c r="F29" s="8">
        <v>346</v>
      </c>
    </row>
    <row r="30" spans="2:6" x14ac:dyDescent="0.2">
      <c r="B30" s="4" t="s">
        <v>18</v>
      </c>
      <c r="C30" s="8">
        <v>11573</v>
      </c>
      <c r="D30" s="8">
        <v>11082</v>
      </c>
      <c r="E30" s="8">
        <v>12068</v>
      </c>
      <c r="F30" s="8">
        <v>13137</v>
      </c>
    </row>
    <row r="31" spans="2:6" x14ac:dyDescent="0.2">
      <c r="B31" s="4" t="s">
        <v>155</v>
      </c>
      <c r="C31" s="8">
        <v>389</v>
      </c>
      <c r="D31" s="8">
        <v>337</v>
      </c>
      <c r="E31" s="8">
        <v>290</v>
      </c>
      <c r="F31" s="8">
        <v>438</v>
      </c>
    </row>
    <row r="32" spans="2:6" x14ac:dyDescent="0.2">
      <c r="B32" s="4" t="s">
        <v>20</v>
      </c>
      <c r="C32" s="8">
        <v>3099</v>
      </c>
      <c r="D32" s="8">
        <v>3404</v>
      </c>
      <c r="E32" s="8">
        <v>3808</v>
      </c>
      <c r="F32" s="8">
        <v>3517</v>
      </c>
    </row>
    <row r="33" spans="2:6" x14ac:dyDescent="0.2">
      <c r="B33" s="4" t="s">
        <v>21</v>
      </c>
      <c r="C33" s="8">
        <v>2572</v>
      </c>
      <c r="D33" s="8">
        <v>2663</v>
      </c>
      <c r="E33" s="8">
        <v>2876</v>
      </c>
      <c r="F33" s="8">
        <v>3122</v>
      </c>
    </row>
    <row r="34" spans="2:6" x14ac:dyDescent="0.2">
      <c r="B34" s="4" t="s">
        <v>22</v>
      </c>
      <c r="C34" s="8">
        <v>1140</v>
      </c>
      <c r="D34" s="8">
        <v>1098</v>
      </c>
      <c r="E34" s="8">
        <v>1309</v>
      </c>
      <c r="F34" s="8">
        <v>839</v>
      </c>
    </row>
    <row r="35" spans="2:6" x14ac:dyDescent="0.2">
      <c r="B35" s="4" t="s">
        <v>23</v>
      </c>
      <c r="C35" s="8">
        <v>422</v>
      </c>
      <c r="D35" s="8">
        <v>329</v>
      </c>
      <c r="E35" s="8">
        <v>332</v>
      </c>
      <c r="F35" s="8">
        <v>445</v>
      </c>
    </row>
    <row r="36" spans="2:6" x14ac:dyDescent="0.2">
      <c r="B36" s="4" t="s">
        <v>24</v>
      </c>
      <c r="C36" s="8">
        <v>1976</v>
      </c>
      <c r="D36" s="8">
        <v>2163</v>
      </c>
      <c r="E36" s="8">
        <v>2174</v>
      </c>
      <c r="F36" s="8">
        <v>2017</v>
      </c>
    </row>
    <row r="37" spans="2:6" x14ac:dyDescent="0.2">
      <c r="B37" s="4" t="s">
        <v>25</v>
      </c>
      <c r="C37" s="8">
        <v>557</v>
      </c>
      <c r="D37" s="8">
        <v>660</v>
      </c>
      <c r="E37" s="8">
        <v>1174</v>
      </c>
      <c r="F37" s="8">
        <v>1184</v>
      </c>
    </row>
    <row r="38" spans="2:6" x14ac:dyDescent="0.2">
      <c r="B38" s="4" t="s">
        <v>206</v>
      </c>
      <c r="C38" s="8" t="s">
        <v>148</v>
      </c>
      <c r="D38" s="8" t="s">
        <v>148</v>
      </c>
      <c r="E38" s="8" t="s">
        <v>148</v>
      </c>
      <c r="F38" s="8" t="s">
        <v>148</v>
      </c>
    </row>
    <row r="39" spans="2:6" x14ac:dyDescent="0.2">
      <c r="B39" s="4" t="s">
        <v>26</v>
      </c>
      <c r="C39" s="8">
        <v>2231</v>
      </c>
      <c r="D39" s="8">
        <v>2785</v>
      </c>
      <c r="E39" s="8">
        <v>2310</v>
      </c>
      <c r="F39" s="8">
        <v>2839</v>
      </c>
    </row>
    <row r="40" spans="2:6" x14ac:dyDescent="0.2">
      <c r="B40" s="4" t="s">
        <v>207</v>
      </c>
      <c r="C40" s="8" t="s">
        <v>148</v>
      </c>
      <c r="D40" s="8" t="s">
        <v>148</v>
      </c>
      <c r="E40" s="8" t="s">
        <v>148</v>
      </c>
      <c r="F40" s="8" t="s">
        <v>148</v>
      </c>
    </row>
    <row r="41" spans="2:6" x14ac:dyDescent="0.2">
      <c r="B41" s="4" t="s">
        <v>208</v>
      </c>
      <c r="C41" s="8" t="s">
        <v>148</v>
      </c>
      <c r="D41" s="8" t="s">
        <v>148</v>
      </c>
      <c r="E41" s="8" t="s">
        <v>148</v>
      </c>
      <c r="F41" s="8" t="s">
        <v>148</v>
      </c>
    </row>
    <row r="42" spans="2:6" x14ac:dyDescent="0.2">
      <c r="B42" s="4" t="s">
        <v>27</v>
      </c>
      <c r="C42" s="8">
        <v>94</v>
      </c>
      <c r="D42" s="8">
        <v>119</v>
      </c>
      <c r="E42" s="8">
        <v>179</v>
      </c>
      <c r="F42" s="8">
        <v>158</v>
      </c>
    </row>
    <row r="43" spans="2:6" x14ac:dyDescent="0.2">
      <c r="B43" s="4" t="s">
        <v>28</v>
      </c>
      <c r="C43" s="8">
        <v>645</v>
      </c>
      <c r="D43" s="8">
        <v>639</v>
      </c>
      <c r="E43" s="8">
        <v>758</v>
      </c>
      <c r="F43" s="8">
        <v>850</v>
      </c>
    </row>
    <row r="44" spans="2:6" x14ac:dyDescent="0.2">
      <c r="B44" s="4" t="s">
        <v>29</v>
      </c>
      <c r="C44" s="8">
        <v>3090</v>
      </c>
      <c r="D44" s="8">
        <v>2841</v>
      </c>
      <c r="E44" s="8">
        <v>3538</v>
      </c>
      <c r="F44" s="8">
        <v>2788</v>
      </c>
    </row>
    <row r="45" spans="2:6" x14ac:dyDescent="0.2">
      <c r="B45" s="4" t="s">
        <v>209</v>
      </c>
      <c r="C45" s="8" t="s">
        <v>148</v>
      </c>
      <c r="D45" s="8" t="s">
        <v>148</v>
      </c>
      <c r="E45" s="8" t="s">
        <v>148</v>
      </c>
      <c r="F45" s="8" t="s">
        <v>148</v>
      </c>
    </row>
    <row r="46" spans="2:6" x14ac:dyDescent="0.2">
      <c r="B46" s="4" t="s">
        <v>31</v>
      </c>
      <c r="C46" s="8">
        <v>1361</v>
      </c>
      <c r="D46" s="8">
        <v>1471</v>
      </c>
      <c r="E46" s="8">
        <v>1528</v>
      </c>
      <c r="F46" s="8">
        <v>1425</v>
      </c>
    </row>
    <row r="47" spans="2:6" x14ac:dyDescent="0.2">
      <c r="B47" s="4" t="s">
        <v>32</v>
      </c>
      <c r="C47" s="8">
        <v>81</v>
      </c>
      <c r="D47" s="8">
        <v>209</v>
      </c>
      <c r="E47" s="8">
        <v>291</v>
      </c>
      <c r="F47" s="8">
        <v>176</v>
      </c>
    </row>
    <row r="48" spans="2:6" x14ac:dyDescent="0.2">
      <c r="B48" s="4" t="s">
        <v>30</v>
      </c>
      <c r="C48" s="8">
        <v>13277</v>
      </c>
      <c r="D48" s="8">
        <v>13558</v>
      </c>
      <c r="E48" s="8">
        <v>17380</v>
      </c>
      <c r="F48" s="8">
        <v>14207</v>
      </c>
    </row>
    <row r="49" spans="2:6" x14ac:dyDescent="0.2">
      <c r="B49" s="4" t="s">
        <v>33</v>
      </c>
      <c r="C49" s="8">
        <v>1565</v>
      </c>
      <c r="D49" s="8">
        <v>1610</v>
      </c>
      <c r="E49" s="8">
        <v>2186</v>
      </c>
      <c r="F49" s="8">
        <v>2380</v>
      </c>
    </row>
    <row r="50" spans="2:6" x14ac:dyDescent="0.2">
      <c r="B50" s="4" t="s">
        <v>222</v>
      </c>
      <c r="C50" s="8" t="s">
        <v>148</v>
      </c>
      <c r="D50" s="8" t="s">
        <v>148</v>
      </c>
      <c r="E50" s="8" t="s">
        <v>148</v>
      </c>
      <c r="F50" s="8" t="s">
        <v>148</v>
      </c>
    </row>
    <row r="51" spans="2:6" x14ac:dyDescent="0.2">
      <c r="B51" s="4" t="s">
        <v>34</v>
      </c>
      <c r="C51" s="8">
        <v>687</v>
      </c>
      <c r="D51" s="8">
        <v>779</v>
      </c>
      <c r="E51" s="8">
        <v>1000</v>
      </c>
      <c r="F51" s="8">
        <v>974</v>
      </c>
    </row>
    <row r="52" spans="2:6" x14ac:dyDescent="0.2">
      <c r="B52" s="4" t="s">
        <v>35</v>
      </c>
      <c r="C52" s="8">
        <v>1344</v>
      </c>
      <c r="D52" s="8">
        <v>1519</v>
      </c>
      <c r="E52" s="8">
        <v>1609</v>
      </c>
      <c r="F52" s="8">
        <v>1825</v>
      </c>
    </row>
    <row r="53" spans="2:6" x14ac:dyDescent="0.2">
      <c r="B53" s="4" t="s">
        <v>36</v>
      </c>
      <c r="C53" s="8">
        <v>2563</v>
      </c>
      <c r="D53" s="8">
        <v>2571</v>
      </c>
      <c r="E53" s="8">
        <v>2465</v>
      </c>
      <c r="F53" s="8">
        <v>2798</v>
      </c>
    </row>
    <row r="54" spans="2:6" x14ac:dyDescent="0.2">
      <c r="B54" s="4" t="s">
        <v>37</v>
      </c>
      <c r="C54" s="8">
        <v>570</v>
      </c>
      <c r="D54" s="8">
        <v>684</v>
      </c>
      <c r="E54" s="8">
        <v>729</v>
      </c>
      <c r="F54" s="8">
        <v>871</v>
      </c>
    </row>
    <row r="55" spans="2:6" x14ac:dyDescent="0.2">
      <c r="B55" s="4" t="s">
        <v>223</v>
      </c>
      <c r="C55" s="8" t="s">
        <v>148</v>
      </c>
      <c r="D55" s="8" t="s">
        <v>148</v>
      </c>
      <c r="E55" s="8" t="s">
        <v>148</v>
      </c>
      <c r="F55" s="8" t="s">
        <v>148</v>
      </c>
    </row>
    <row r="56" spans="2:6" x14ac:dyDescent="0.2">
      <c r="B56" s="4" t="s">
        <v>38</v>
      </c>
      <c r="C56" s="8">
        <v>781</v>
      </c>
      <c r="D56" s="8">
        <v>868</v>
      </c>
      <c r="E56" s="8">
        <v>2021</v>
      </c>
      <c r="F56" s="8">
        <v>1956</v>
      </c>
    </row>
    <row r="57" spans="2:6" x14ac:dyDescent="0.2">
      <c r="B57" s="4" t="s">
        <v>39</v>
      </c>
      <c r="C57" s="8">
        <v>3174</v>
      </c>
      <c r="D57" s="8">
        <v>2932</v>
      </c>
      <c r="E57" s="8">
        <v>2877</v>
      </c>
      <c r="F57" s="8">
        <v>3131</v>
      </c>
    </row>
    <row r="58" spans="2:6" x14ac:dyDescent="0.2">
      <c r="B58" s="4" t="s">
        <v>40</v>
      </c>
      <c r="C58" s="8" t="s">
        <v>148</v>
      </c>
      <c r="D58" s="8" t="s">
        <v>148</v>
      </c>
      <c r="E58" s="8">
        <v>54</v>
      </c>
      <c r="F58" s="8">
        <v>25</v>
      </c>
    </row>
    <row r="59" spans="2:6" x14ac:dyDescent="0.2">
      <c r="B59" s="4" t="s">
        <v>41</v>
      </c>
      <c r="C59" s="8">
        <v>2323</v>
      </c>
      <c r="D59" s="8">
        <v>3318</v>
      </c>
      <c r="E59" s="8">
        <v>2245</v>
      </c>
      <c r="F59" s="8">
        <v>2245</v>
      </c>
    </row>
    <row r="60" spans="2:6" x14ac:dyDescent="0.2">
      <c r="B60" s="4" t="s">
        <v>42</v>
      </c>
      <c r="C60" s="8">
        <v>4433</v>
      </c>
      <c r="D60" s="8">
        <v>3824</v>
      </c>
      <c r="E60" s="8">
        <v>3806</v>
      </c>
      <c r="F60" s="8">
        <v>3677</v>
      </c>
    </row>
    <row r="61" spans="2:6" x14ac:dyDescent="0.2">
      <c r="B61" s="4" t="s">
        <v>210</v>
      </c>
      <c r="C61" s="8" t="s">
        <v>148</v>
      </c>
      <c r="D61" s="8" t="s">
        <v>148</v>
      </c>
      <c r="E61" s="8" t="s">
        <v>148</v>
      </c>
      <c r="F61" s="8" t="s">
        <v>148</v>
      </c>
    </row>
    <row r="62" spans="2:6" x14ac:dyDescent="0.2">
      <c r="B62" s="4" t="s">
        <v>211</v>
      </c>
      <c r="C62" s="8" t="s">
        <v>148</v>
      </c>
      <c r="D62" s="8" t="s">
        <v>148</v>
      </c>
      <c r="E62" s="8" t="s">
        <v>148</v>
      </c>
      <c r="F62" s="8" t="s">
        <v>148</v>
      </c>
    </row>
    <row r="63" spans="2:6" s="2" customFormat="1" x14ac:dyDescent="0.2">
      <c r="B63" s="6" t="s">
        <v>144</v>
      </c>
      <c r="C63" s="9">
        <v>1394</v>
      </c>
      <c r="D63" s="9">
        <v>1409</v>
      </c>
      <c r="E63" s="9">
        <v>980</v>
      </c>
      <c r="F63" s="9">
        <v>110</v>
      </c>
    </row>
    <row r="64" spans="2:6" x14ac:dyDescent="0.2">
      <c r="B64" s="4" t="s">
        <v>157</v>
      </c>
      <c r="C64" s="8">
        <v>92</v>
      </c>
      <c r="D64" s="8">
        <v>188</v>
      </c>
      <c r="E64" s="8">
        <v>299</v>
      </c>
      <c r="F64" s="8" t="s">
        <v>148</v>
      </c>
    </row>
    <row r="65" spans="1:6" x14ac:dyDescent="0.2">
      <c r="B65" s="4" t="s">
        <v>212</v>
      </c>
      <c r="C65" s="8" t="s">
        <v>148</v>
      </c>
      <c r="D65" s="8" t="s">
        <v>148</v>
      </c>
      <c r="E65" s="8" t="s">
        <v>148</v>
      </c>
      <c r="F65" s="8" t="s">
        <v>148</v>
      </c>
    </row>
    <row r="66" spans="1:6" x14ac:dyDescent="0.2">
      <c r="B66" s="4" t="s">
        <v>224</v>
      </c>
      <c r="C66" s="8" t="s">
        <v>148</v>
      </c>
      <c r="D66" s="8" t="s">
        <v>148</v>
      </c>
      <c r="E66" s="8" t="s">
        <v>148</v>
      </c>
      <c r="F66" s="8" t="s">
        <v>148</v>
      </c>
    </row>
    <row r="67" spans="1:6" x14ac:dyDescent="0.2">
      <c r="B67" s="4" t="s">
        <v>158</v>
      </c>
      <c r="C67" s="8">
        <v>332</v>
      </c>
      <c r="D67" s="8">
        <v>409</v>
      </c>
      <c r="E67" s="8">
        <v>426</v>
      </c>
      <c r="F67" s="8" t="s">
        <v>148</v>
      </c>
    </row>
    <row r="68" spans="1:6" x14ac:dyDescent="0.2">
      <c r="B68" s="84" t="s">
        <v>213</v>
      </c>
      <c r="C68" s="8">
        <v>789</v>
      </c>
      <c r="D68" s="8">
        <v>563</v>
      </c>
      <c r="E68" s="8" t="s">
        <v>148</v>
      </c>
      <c r="F68" s="8" t="s">
        <v>148</v>
      </c>
    </row>
    <row r="69" spans="1:6" x14ac:dyDescent="0.2">
      <c r="B69" s="4" t="s">
        <v>159</v>
      </c>
      <c r="C69" s="8">
        <v>62</v>
      </c>
      <c r="D69" s="8">
        <v>111</v>
      </c>
      <c r="E69" s="8">
        <v>97</v>
      </c>
      <c r="F69" s="8" t="s">
        <v>148</v>
      </c>
    </row>
    <row r="70" spans="1:6" x14ac:dyDescent="0.2">
      <c r="B70" s="4" t="s">
        <v>44</v>
      </c>
      <c r="C70" s="8">
        <v>119</v>
      </c>
      <c r="D70" s="8">
        <v>138</v>
      </c>
      <c r="E70" s="8">
        <v>158</v>
      </c>
      <c r="F70" s="8">
        <v>90</v>
      </c>
    </row>
    <row r="71" spans="1:6" x14ac:dyDescent="0.2">
      <c r="B71" s="4" t="s">
        <v>45</v>
      </c>
      <c r="C71" s="8" t="s">
        <v>148</v>
      </c>
      <c r="D71" s="8" t="s">
        <v>148</v>
      </c>
      <c r="E71" s="8" t="s">
        <v>148</v>
      </c>
      <c r="F71" s="8">
        <v>20</v>
      </c>
    </row>
    <row r="72" spans="1:6" s="2" customFormat="1" x14ac:dyDescent="0.2">
      <c r="B72" s="6" t="s">
        <v>145</v>
      </c>
      <c r="C72" s="9" t="s">
        <v>148</v>
      </c>
      <c r="D72" s="9">
        <v>24</v>
      </c>
      <c r="E72" s="9">
        <v>24</v>
      </c>
      <c r="F72" s="9">
        <v>34</v>
      </c>
    </row>
    <row r="73" spans="1:6" x14ac:dyDescent="0.2">
      <c r="B73" s="12" t="s">
        <v>2</v>
      </c>
      <c r="C73" s="13" t="s">
        <v>148</v>
      </c>
      <c r="D73" s="13">
        <v>24</v>
      </c>
      <c r="E73" s="13">
        <v>24</v>
      </c>
      <c r="F73" s="13">
        <v>34</v>
      </c>
    </row>
    <row r="74" spans="1:6" x14ac:dyDescent="0.2">
      <c r="B74" s="4" t="s">
        <v>227</v>
      </c>
      <c r="C74" s="8" t="s">
        <v>148</v>
      </c>
      <c r="D74" s="8" t="s">
        <v>148</v>
      </c>
      <c r="E74" s="8" t="s">
        <v>148</v>
      </c>
      <c r="F74" s="8" t="s">
        <v>148</v>
      </c>
    </row>
    <row r="75" spans="1:6" x14ac:dyDescent="0.2">
      <c r="B75" s="4" t="s">
        <v>214</v>
      </c>
      <c r="C75" s="8" t="s">
        <v>148</v>
      </c>
      <c r="D75" s="8" t="s">
        <v>148</v>
      </c>
      <c r="E75" s="8" t="s">
        <v>148</v>
      </c>
      <c r="F75" s="8" t="s">
        <v>148</v>
      </c>
    </row>
    <row r="76" spans="1:6" x14ac:dyDescent="0.2">
      <c r="B76" s="5" t="s">
        <v>215</v>
      </c>
      <c r="C76" s="10" t="s">
        <v>148</v>
      </c>
      <c r="D76" s="10" t="s">
        <v>148</v>
      </c>
      <c r="E76" s="10" t="s">
        <v>148</v>
      </c>
      <c r="F76" s="10" t="s">
        <v>148</v>
      </c>
    </row>
    <row r="79" spans="1:6" s="11" customFormat="1" ht="11.25" x14ac:dyDescent="0.2">
      <c r="A79" s="11" t="s">
        <v>162</v>
      </c>
    </row>
    <row r="80" spans="1:6" s="11" customFormat="1" ht="11.25" x14ac:dyDescent="0.2">
      <c r="A80" s="11" t="s">
        <v>149</v>
      </c>
    </row>
    <row r="81" spans="1:13" s="11" customFormat="1" ht="11.25" x14ac:dyDescent="0.2">
      <c r="A81" s="11" t="s">
        <v>150</v>
      </c>
    </row>
    <row r="82" spans="1:13" s="11" customFormat="1" ht="11.25" x14ac:dyDescent="0.2">
      <c r="A82" s="11" t="s">
        <v>151</v>
      </c>
    </row>
    <row r="83" spans="1:13" s="11" customFormat="1" ht="11.25" x14ac:dyDescent="0.2">
      <c r="A83" s="11" t="s">
        <v>152</v>
      </c>
    </row>
    <row r="84" spans="1:13" s="11" customFormat="1" ht="11.25" x14ac:dyDescent="0.2">
      <c r="A84" s="11" t="s">
        <v>161</v>
      </c>
    </row>
    <row r="85" spans="1:13" s="11" customFormat="1" ht="11.25" x14ac:dyDescent="0.2">
      <c r="A85" s="11" t="s">
        <v>153</v>
      </c>
    </row>
    <row r="86" spans="1:13" s="11" customFormat="1" ht="11.25" x14ac:dyDescent="0.2">
      <c r="A86" s="11" t="s">
        <v>154</v>
      </c>
    </row>
    <row r="87" spans="1:13" s="11" customFormat="1" ht="11.25" x14ac:dyDescent="0.2">
      <c r="A87" s="11" t="s">
        <v>225</v>
      </c>
      <c r="C87" s="106"/>
      <c r="D87" s="106"/>
      <c r="E87" s="106"/>
      <c r="F87" s="106"/>
      <c r="G87" s="106"/>
      <c r="H87" s="106"/>
      <c r="I87" s="106"/>
      <c r="J87" s="106"/>
      <c r="K87" s="106"/>
      <c r="L87" s="106"/>
      <c r="M87" s="106"/>
    </row>
    <row r="88" spans="1:13" s="11" customFormat="1" ht="11.25" x14ac:dyDescent="0.2">
      <c r="A88" s="11" t="s">
        <v>226</v>
      </c>
      <c r="C88" s="106"/>
      <c r="D88" s="106"/>
      <c r="E88" s="106"/>
      <c r="F88" s="106"/>
      <c r="G88" s="106"/>
      <c r="H88" s="106"/>
      <c r="I88" s="106"/>
      <c r="J88" s="106"/>
      <c r="K88" s="106"/>
      <c r="L88" s="106"/>
      <c r="M88" s="106"/>
    </row>
    <row r="89" spans="1:13" s="11" customFormat="1" ht="11.25" x14ac:dyDescent="0.2"/>
    <row r="90" spans="1:13" s="11" customFormat="1" ht="11.25" x14ac:dyDescent="0.2"/>
    <row r="91" spans="1:13" s="11" customFormat="1" ht="11.25" x14ac:dyDescent="0.2">
      <c r="A91" s="11" t="s">
        <v>163</v>
      </c>
    </row>
  </sheetData>
  <mergeCells count="2">
    <mergeCell ref="C3:F3"/>
    <mergeCell ref="B3:B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A1:M92"/>
  <sheetViews>
    <sheetView showGridLines="0" workbookViewId="0">
      <pane ySplit="6" topLeftCell="A7" activePane="bottomLeft" state="frozen"/>
      <selection pane="bottomLeft" activeCell="B81" sqref="B81"/>
    </sheetView>
  </sheetViews>
  <sheetFormatPr baseColWidth="10" defaultRowHeight="12.75" x14ac:dyDescent="0.2"/>
  <cols>
    <col min="1" max="1" width="4.140625" customWidth="1"/>
    <col min="2" max="2" width="33.42578125" customWidth="1"/>
    <col min="3" max="6" width="6.5703125" bestFit="1" customWidth="1"/>
  </cols>
  <sheetData>
    <row r="1" spans="1:6" x14ac:dyDescent="0.2">
      <c r="A1" s="2" t="s">
        <v>47</v>
      </c>
    </row>
    <row r="3" spans="1:6" x14ac:dyDescent="0.2">
      <c r="B3" s="111" t="s">
        <v>147</v>
      </c>
      <c r="C3" s="110" t="s">
        <v>164</v>
      </c>
      <c r="D3" s="110"/>
      <c r="E3" s="110"/>
      <c r="F3" s="110"/>
    </row>
    <row r="4" spans="1:6" x14ac:dyDescent="0.2">
      <c r="B4" s="111"/>
      <c r="C4" s="3">
        <v>2013</v>
      </c>
      <c r="D4" s="3">
        <v>2014</v>
      </c>
      <c r="E4" s="3">
        <v>2015</v>
      </c>
      <c r="F4" s="3">
        <v>2016</v>
      </c>
    </row>
    <row r="5" spans="1:6" s="2" customFormat="1" x14ac:dyDescent="0.2">
      <c r="B5" s="6" t="s">
        <v>142</v>
      </c>
      <c r="C5" s="9">
        <v>25606</v>
      </c>
      <c r="D5" s="9">
        <v>25978</v>
      </c>
      <c r="E5" s="9">
        <v>25716</v>
      </c>
      <c r="F5" s="9">
        <v>26972</v>
      </c>
    </row>
    <row r="6" spans="1:6" s="2" customFormat="1" x14ac:dyDescent="0.2">
      <c r="B6" s="6" t="s">
        <v>143</v>
      </c>
      <c r="C6" s="9">
        <v>25099</v>
      </c>
      <c r="D6" s="9">
        <v>25344</v>
      </c>
      <c r="E6" s="9">
        <v>25234</v>
      </c>
      <c r="F6" s="9">
        <v>26867</v>
      </c>
    </row>
    <row r="7" spans="1:6" s="2" customFormat="1" x14ac:dyDescent="0.2">
      <c r="B7" s="12" t="s">
        <v>219</v>
      </c>
      <c r="C7" s="90" t="s">
        <v>148</v>
      </c>
      <c r="D7" s="90" t="s">
        <v>148</v>
      </c>
      <c r="E7" s="90" t="s">
        <v>148</v>
      </c>
      <c r="F7" s="90" t="s">
        <v>148</v>
      </c>
    </row>
    <row r="8" spans="1:6" x14ac:dyDescent="0.2">
      <c r="B8" s="4" t="s">
        <v>156</v>
      </c>
      <c r="C8" s="8" t="s">
        <v>148</v>
      </c>
      <c r="D8" s="8" t="s">
        <v>148</v>
      </c>
      <c r="E8" s="8">
        <v>168</v>
      </c>
      <c r="F8" s="8">
        <v>147</v>
      </c>
    </row>
    <row r="9" spans="1:6" x14ac:dyDescent="0.2">
      <c r="B9" s="4" t="s">
        <v>202</v>
      </c>
      <c r="C9" s="8" t="s">
        <v>148</v>
      </c>
      <c r="D9" s="8" t="s">
        <v>148</v>
      </c>
      <c r="E9" s="8" t="s">
        <v>148</v>
      </c>
      <c r="F9" s="8" t="s">
        <v>148</v>
      </c>
    </row>
    <row r="10" spans="1:6" x14ac:dyDescent="0.2">
      <c r="B10" s="4" t="s">
        <v>3</v>
      </c>
      <c r="C10" s="8">
        <v>3</v>
      </c>
      <c r="D10" s="8">
        <v>1</v>
      </c>
      <c r="E10" s="8">
        <v>87</v>
      </c>
      <c r="F10" s="8">
        <v>47</v>
      </c>
    </row>
    <row r="11" spans="1:6" x14ac:dyDescent="0.2">
      <c r="B11" s="4" t="s">
        <v>4</v>
      </c>
      <c r="C11" s="8">
        <v>6719</v>
      </c>
      <c r="D11" s="8">
        <v>7535</v>
      </c>
      <c r="E11" s="8">
        <v>7372</v>
      </c>
      <c r="F11" s="8">
        <v>7955</v>
      </c>
    </row>
    <row r="12" spans="1:6" x14ac:dyDescent="0.2">
      <c r="B12" s="4" t="s">
        <v>5</v>
      </c>
      <c r="C12" s="8">
        <v>10</v>
      </c>
      <c r="D12" s="8">
        <v>49</v>
      </c>
      <c r="E12" s="8">
        <v>15</v>
      </c>
      <c r="F12" s="8">
        <v>125</v>
      </c>
    </row>
    <row r="13" spans="1:6" x14ac:dyDescent="0.2">
      <c r="B13" s="4" t="s">
        <v>6</v>
      </c>
      <c r="C13" s="8">
        <v>253</v>
      </c>
      <c r="D13" s="8">
        <v>184</v>
      </c>
      <c r="E13" s="8">
        <v>176</v>
      </c>
      <c r="F13" s="8">
        <v>327</v>
      </c>
    </row>
    <row r="14" spans="1:6" x14ac:dyDescent="0.2">
      <c r="B14" s="4" t="s">
        <v>7</v>
      </c>
      <c r="C14" s="8">
        <v>2</v>
      </c>
      <c r="D14" s="8">
        <v>18</v>
      </c>
      <c r="E14" s="8">
        <v>2</v>
      </c>
      <c r="F14" s="8" t="s">
        <v>148</v>
      </c>
    </row>
    <row r="15" spans="1:6" x14ac:dyDescent="0.2">
      <c r="B15" s="4" t="s">
        <v>203</v>
      </c>
      <c r="C15" s="8" t="s">
        <v>148</v>
      </c>
      <c r="D15" s="8" t="s">
        <v>148</v>
      </c>
      <c r="E15" s="8" t="s">
        <v>148</v>
      </c>
      <c r="F15" s="8" t="s">
        <v>148</v>
      </c>
    </row>
    <row r="16" spans="1:6" x14ac:dyDescent="0.2">
      <c r="B16" s="4" t="s">
        <v>8</v>
      </c>
      <c r="C16" s="8">
        <v>353</v>
      </c>
      <c r="D16" s="8">
        <v>310</v>
      </c>
      <c r="E16" s="8">
        <v>324</v>
      </c>
      <c r="F16" s="8">
        <v>408</v>
      </c>
    </row>
    <row r="17" spans="2:6" x14ac:dyDescent="0.2">
      <c r="B17" s="4" t="s">
        <v>220</v>
      </c>
      <c r="C17" s="8" t="s">
        <v>148</v>
      </c>
      <c r="D17" s="8" t="s">
        <v>148</v>
      </c>
      <c r="E17" s="8" t="s">
        <v>148</v>
      </c>
      <c r="F17" s="8" t="s">
        <v>148</v>
      </c>
    </row>
    <row r="18" spans="2:6" x14ac:dyDescent="0.2">
      <c r="B18" s="4" t="s">
        <v>10</v>
      </c>
      <c r="C18" s="8">
        <v>2529</v>
      </c>
      <c r="D18" s="8">
        <v>3001</v>
      </c>
      <c r="E18" s="8">
        <v>2449</v>
      </c>
      <c r="F18" s="8">
        <v>2605</v>
      </c>
    </row>
    <row r="19" spans="2:6" x14ac:dyDescent="0.2">
      <c r="B19" s="4" t="s">
        <v>9</v>
      </c>
      <c r="C19" s="8">
        <v>971</v>
      </c>
      <c r="D19" s="8">
        <v>745</v>
      </c>
      <c r="E19" s="8">
        <v>1061</v>
      </c>
      <c r="F19" s="8">
        <v>1058</v>
      </c>
    </row>
    <row r="20" spans="2:6" x14ac:dyDescent="0.2">
      <c r="B20" s="4" t="s">
        <v>160</v>
      </c>
      <c r="C20" s="8" t="s">
        <v>148</v>
      </c>
      <c r="D20" s="8" t="s">
        <v>148</v>
      </c>
      <c r="E20" s="8" t="s">
        <v>148</v>
      </c>
      <c r="F20" s="8">
        <v>422</v>
      </c>
    </row>
    <row r="21" spans="2:6" x14ac:dyDescent="0.2">
      <c r="B21" s="4" t="s">
        <v>12</v>
      </c>
      <c r="C21" s="8">
        <v>1047</v>
      </c>
      <c r="D21" s="8">
        <v>305</v>
      </c>
      <c r="E21" s="8">
        <v>242</v>
      </c>
      <c r="F21" s="8">
        <v>189</v>
      </c>
    </row>
    <row r="22" spans="2:6" x14ac:dyDescent="0.2">
      <c r="B22" s="4" t="s">
        <v>13</v>
      </c>
      <c r="C22" s="8">
        <v>111</v>
      </c>
      <c r="D22" s="8" t="s">
        <v>148</v>
      </c>
      <c r="E22" s="8">
        <v>100</v>
      </c>
      <c r="F22" s="8" t="s">
        <v>148</v>
      </c>
    </row>
    <row r="23" spans="2:6" x14ac:dyDescent="0.2">
      <c r="B23" s="4" t="s">
        <v>14</v>
      </c>
      <c r="C23" s="8">
        <v>281</v>
      </c>
      <c r="D23" s="8">
        <v>182</v>
      </c>
      <c r="E23" s="8">
        <v>240</v>
      </c>
      <c r="F23" s="8">
        <v>106</v>
      </c>
    </row>
    <row r="24" spans="2:6" x14ac:dyDescent="0.2">
      <c r="B24" s="4" t="s">
        <v>221</v>
      </c>
      <c r="C24" s="8" t="s">
        <v>148</v>
      </c>
      <c r="D24" s="8" t="s">
        <v>148</v>
      </c>
      <c r="E24" s="8" t="s">
        <v>148</v>
      </c>
      <c r="F24" s="8" t="s">
        <v>148</v>
      </c>
    </row>
    <row r="25" spans="2:6" x14ac:dyDescent="0.2">
      <c r="B25" s="4" t="s">
        <v>205</v>
      </c>
      <c r="C25" s="8" t="s">
        <v>148</v>
      </c>
      <c r="D25" s="8" t="s">
        <v>148</v>
      </c>
      <c r="E25" s="8" t="s">
        <v>148</v>
      </c>
      <c r="F25" s="8" t="s">
        <v>148</v>
      </c>
    </row>
    <row r="26" spans="2:6" x14ac:dyDescent="0.2">
      <c r="B26" s="4" t="s">
        <v>204</v>
      </c>
      <c r="C26" s="8" t="s">
        <v>148</v>
      </c>
      <c r="D26" s="8" t="s">
        <v>148</v>
      </c>
      <c r="E26" s="8" t="s">
        <v>148</v>
      </c>
      <c r="F26" s="8" t="s">
        <v>148</v>
      </c>
    </row>
    <row r="27" spans="2:6" x14ac:dyDescent="0.2">
      <c r="B27" s="4" t="s">
        <v>15</v>
      </c>
      <c r="C27" s="8">
        <v>58</v>
      </c>
      <c r="D27" s="8">
        <v>112</v>
      </c>
      <c r="E27" s="8">
        <v>56</v>
      </c>
      <c r="F27" s="8">
        <v>86</v>
      </c>
    </row>
    <row r="28" spans="2:6" x14ac:dyDescent="0.2">
      <c r="B28" s="4" t="s">
        <v>16</v>
      </c>
      <c r="C28" s="8">
        <v>171</v>
      </c>
      <c r="D28" s="8">
        <v>291</v>
      </c>
      <c r="E28" s="8">
        <v>226</v>
      </c>
      <c r="F28" s="8">
        <v>257</v>
      </c>
    </row>
    <row r="29" spans="2:6" x14ac:dyDescent="0.2">
      <c r="B29" s="4" t="s">
        <v>17</v>
      </c>
      <c r="C29" s="8">
        <v>50</v>
      </c>
      <c r="D29" s="8">
        <v>81</v>
      </c>
      <c r="E29" s="8">
        <v>21</v>
      </c>
      <c r="F29" s="8">
        <v>67</v>
      </c>
    </row>
    <row r="30" spans="2:6" x14ac:dyDescent="0.2">
      <c r="B30" s="4" t="s">
        <v>18</v>
      </c>
      <c r="C30" s="8">
        <v>2137</v>
      </c>
      <c r="D30" s="8">
        <v>2101</v>
      </c>
      <c r="E30" s="8">
        <v>2176</v>
      </c>
      <c r="F30" s="8">
        <v>2447</v>
      </c>
    </row>
    <row r="31" spans="2:6" x14ac:dyDescent="0.2">
      <c r="B31" s="4" t="s">
        <v>155</v>
      </c>
      <c r="C31" s="8">
        <v>64</v>
      </c>
      <c r="D31" s="8" t="s">
        <v>148</v>
      </c>
      <c r="E31" s="8">
        <v>80</v>
      </c>
      <c r="F31" s="8">
        <v>72</v>
      </c>
    </row>
    <row r="32" spans="2:6" x14ac:dyDescent="0.2">
      <c r="B32" s="4" t="s">
        <v>20</v>
      </c>
      <c r="C32" s="8">
        <v>452</v>
      </c>
      <c r="D32" s="8">
        <v>468</v>
      </c>
      <c r="E32" s="8">
        <v>329</v>
      </c>
      <c r="F32" s="8">
        <v>346</v>
      </c>
    </row>
    <row r="33" spans="2:6" x14ac:dyDescent="0.2">
      <c r="B33" s="4" t="s">
        <v>21</v>
      </c>
      <c r="C33" s="8">
        <v>637</v>
      </c>
      <c r="D33" s="8">
        <v>679</v>
      </c>
      <c r="E33" s="8">
        <v>730</v>
      </c>
      <c r="F33" s="8">
        <v>803</v>
      </c>
    </row>
    <row r="34" spans="2:6" x14ac:dyDescent="0.2">
      <c r="B34" s="4" t="s">
        <v>22</v>
      </c>
      <c r="C34" s="8">
        <v>337</v>
      </c>
      <c r="D34" s="8">
        <v>295</v>
      </c>
      <c r="E34" s="8">
        <v>162</v>
      </c>
      <c r="F34" s="8">
        <v>140</v>
      </c>
    </row>
    <row r="35" spans="2:6" x14ac:dyDescent="0.2">
      <c r="B35" s="4" t="s">
        <v>23</v>
      </c>
      <c r="C35" s="8">
        <v>122</v>
      </c>
      <c r="D35" s="8">
        <v>126</v>
      </c>
      <c r="E35" s="8">
        <v>80</v>
      </c>
      <c r="F35" s="8">
        <v>135</v>
      </c>
    </row>
    <row r="36" spans="2:6" x14ac:dyDescent="0.2">
      <c r="B36" s="4" t="s">
        <v>24</v>
      </c>
      <c r="C36" s="8">
        <v>397</v>
      </c>
      <c r="D36" s="8">
        <v>296</v>
      </c>
      <c r="E36" s="8">
        <v>190</v>
      </c>
      <c r="F36" s="8">
        <v>246</v>
      </c>
    </row>
    <row r="37" spans="2:6" x14ac:dyDescent="0.2">
      <c r="B37" s="4" t="s">
        <v>25</v>
      </c>
      <c r="C37" s="8">
        <v>130</v>
      </c>
      <c r="D37" s="8">
        <v>167</v>
      </c>
      <c r="E37" s="8">
        <v>506</v>
      </c>
      <c r="F37" s="8">
        <v>398</v>
      </c>
    </row>
    <row r="38" spans="2:6" x14ac:dyDescent="0.2">
      <c r="B38" s="4" t="s">
        <v>206</v>
      </c>
      <c r="C38" s="8" t="s">
        <v>148</v>
      </c>
      <c r="D38" s="8" t="s">
        <v>148</v>
      </c>
      <c r="E38" s="8" t="s">
        <v>148</v>
      </c>
      <c r="F38" s="8" t="s">
        <v>148</v>
      </c>
    </row>
    <row r="39" spans="2:6" x14ac:dyDescent="0.2">
      <c r="B39" s="4" t="s">
        <v>26</v>
      </c>
      <c r="C39" s="8">
        <v>459</v>
      </c>
      <c r="D39" s="8">
        <v>989</v>
      </c>
      <c r="E39" s="8">
        <v>445</v>
      </c>
      <c r="F39" s="8">
        <v>299</v>
      </c>
    </row>
    <row r="40" spans="2:6" x14ac:dyDescent="0.2">
      <c r="B40" s="4" t="s">
        <v>207</v>
      </c>
      <c r="C40" s="8" t="s">
        <v>148</v>
      </c>
      <c r="D40" s="8" t="s">
        <v>148</v>
      </c>
      <c r="E40" s="8" t="s">
        <v>148</v>
      </c>
      <c r="F40" s="8" t="s">
        <v>148</v>
      </c>
    </row>
    <row r="41" spans="2:6" x14ac:dyDescent="0.2">
      <c r="B41" s="4" t="s">
        <v>208</v>
      </c>
      <c r="C41" s="8" t="s">
        <v>148</v>
      </c>
      <c r="D41" s="8" t="s">
        <v>148</v>
      </c>
      <c r="E41" s="8" t="s">
        <v>148</v>
      </c>
      <c r="F41" s="8" t="s">
        <v>148</v>
      </c>
    </row>
    <row r="42" spans="2:6" x14ac:dyDescent="0.2">
      <c r="B42" s="4" t="s">
        <v>27</v>
      </c>
      <c r="C42" s="8">
        <v>45</v>
      </c>
      <c r="D42" s="8">
        <v>43</v>
      </c>
      <c r="E42" s="8">
        <v>125</v>
      </c>
      <c r="F42" s="8">
        <v>58</v>
      </c>
    </row>
    <row r="43" spans="2:6" x14ac:dyDescent="0.2">
      <c r="B43" s="4" t="s">
        <v>28</v>
      </c>
      <c r="C43" s="8">
        <v>48</v>
      </c>
      <c r="D43" s="8">
        <v>39</v>
      </c>
      <c r="E43" s="8">
        <v>145</v>
      </c>
      <c r="F43" s="8">
        <v>70</v>
      </c>
    </row>
    <row r="44" spans="2:6" x14ac:dyDescent="0.2">
      <c r="B44" s="4" t="s">
        <v>29</v>
      </c>
      <c r="C44" s="8">
        <v>746</v>
      </c>
      <c r="D44" s="8">
        <v>687</v>
      </c>
      <c r="E44" s="8">
        <v>682</v>
      </c>
      <c r="F44" s="8">
        <v>729</v>
      </c>
    </row>
    <row r="45" spans="2:6" x14ac:dyDescent="0.2">
      <c r="B45" s="4" t="s">
        <v>209</v>
      </c>
      <c r="C45" s="8" t="s">
        <v>148</v>
      </c>
      <c r="D45" s="8" t="s">
        <v>148</v>
      </c>
      <c r="E45" s="8" t="s">
        <v>148</v>
      </c>
      <c r="F45" s="8" t="s">
        <v>148</v>
      </c>
    </row>
    <row r="46" spans="2:6" x14ac:dyDescent="0.2">
      <c r="B46" s="4" t="s">
        <v>31</v>
      </c>
      <c r="C46" s="8">
        <v>148</v>
      </c>
      <c r="D46" s="8">
        <v>192</v>
      </c>
      <c r="E46" s="8">
        <v>151</v>
      </c>
      <c r="F46" s="8">
        <v>277</v>
      </c>
    </row>
    <row r="47" spans="2:6" x14ac:dyDescent="0.2">
      <c r="B47" s="4" t="s">
        <v>32</v>
      </c>
      <c r="C47" s="8">
        <v>2</v>
      </c>
      <c r="D47" s="8">
        <v>26</v>
      </c>
      <c r="E47" s="8">
        <v>72</v>
      </c>
      <c r="F47" s="8">
        <v>49</v>
      </c>
    </row>
    <row r="48" spans="2:6" x14ac:dyDescent="0.2">
      <c r="B48" s="4" t="s">
        <v>30</v>
      </c>
      <c r="C48" s="8">
        <v>1735</v>
      </c>
      <c r="D48" s="8">
        <v>1847</v>
      </c>
      <c r="E48" s="8">
        <v>2189</v>
      </c>
      <c r="F48" s="8">
        <v>1662</v>
      </c>
    </row>
    <row r="49" spans="2:6" x14ac:dyDescent="0.2">
      <c r="B49" s="4" t="s">
        <v>33</v>
      </c>
      <c r="C49" s="8">
        <v>213</v>
      </c>
      <c r="D49" s="8">
        <v>72</v>
      </c>
      <c r="E49" s="8">
        <v>273</v>
      </c>
      <c r="F49" s="8">
        <v>173</v>
      </c>
    </row>
    <row r="50" spans="2:6" x14ac:dyDescent="0.2">
      <c r="B50" s="4" t="s">
        <v>222</v>
      </c>
      <c r="C50" s="8" t="s">
        <v>148</v>
      </c>
      <c r="D50" s="8" t="s">
        <v>148</v>
      </c>
      <c r="E50" s="8" t="s">
        <v>148</v>
      </c>
      <c r="F50" s="8" t="s">
        <v>148</v>
      </c>
    </row>
    <row r="51" spans="2:6" x14ac:dyDescent="0.2">
      <c r="B51" s="4" t="s">
        <v>34</v>
      </c>
      <c r="C51" s="8">
        <v>235</v>
      </c>
      <c r="D51" s="8">
        <v>195</v>
      </c>
      <c r="E51" s="8">
        <v>227</v>
      </c>
      <c r="F51" s="8">
        <v>195</v>
      </c>
    </row>
    <row r="52" spans="2:6" x14ac:dyDescent="0.2">
      <c r="B52" s="4" t="s">
        <v>35</v>
      </c>
      <c r="C52" s="8">
        <v>312</v>
      </c>
      <c r="D52" s="8">
        <v>289</v>
      </c>
      <c r="E52" s="8">
        <v>174</v>
      </c>
      <c r="F52" s="8">
        <v>304</v>
      </c>
    </row>
    <row r="53" spans="2:6" x14ac:dyDescent="0.2">
      <c r="B53" s="4" t="s">
        <v>36</v>
      </c>
      <c r="C53" s="8">
        <v>778</v>
      </c>
      <c r="D53" s="8">
        <v>952</v>
      </c>
      <c r="E53" s="8">
        <v>780</v>
      </c>
      <c r="F53" s="8">
        <v>1095</v>
      </c>
    </row>
    <row r="54" spans="2:6" x14ac:dyDescent="0.2">
      <c r="B54" s="4" t="s">
        <v>37</v>
      </c>
      <c r="C54" s="8">
        <v>28</v>
      </c>
      <c r="D54" s="8">
        <v>86</v>
      </c>
      <c r="E54" s="8">
        <v>62</v>
      </c>
      <c r="F54" s="8">
        <v>73</v>
      </c>
    </row>
    <row r="55" spans="2:6" x14ac:dyDescent="0.2">
      <c r="B55" s="4" t="s">
        <v>223</v>
      </c>
      <c r="C55" s="8" t="s">
        <v>148</v>
      </c>
      <c r="D55" s="8" t="s">
        <v>148</v>
      </c>
      <c r="E55" s="8" t="s">
        <v>148</v>
      </c>
      <c r="F55" s="8" t="s">
        <v>148</v>
      </c>
    </row>
    <row r="56" spans="2:6" x14ac:dyDescent="0.2">
      <c r="B56" s="4" t="s">
        <v>38</v>
      </c>
      <c r="C56" s="8">
        <v>190</v>
      </c>
      <c r="D56" s="8">
        <v>214</v>
      </c>
      <c r="E56" s="8">
        <v>129</v>
      </c>
      <c r="F56" s="8">
        <v>118</v>
      </c>
    </row>
    <row r="57" spans="2:6" x14ac:dyDescent="0.2">
      <c r="B57" s="4" t="s">
        <v>39</v>
      </c>
      <c r="C57" s="8">
        <v>928</v>
      </c>
      <c r="D57" s="8">
        <v>987</v>
      </c>
      <c r="E57" s="8">
        <v>968</v>
      </c>
      <c r="F57" s="8">
        <v>1325</v>
      </c>
    </row>
    <row r="58" spans="2:6" x14ac:dyDescent="0.2">
      <c r="B58" s="4" t="s">
        <v>40</v>
      </c>
      <c r="C58" s="8" t="s">
        <v>148</v>
      </c>
      <c r="D58" s="8" t="s">
        <v>148</v>
      </c>
      <c r="E58" s="8">
        <v>50</v>
      </c>
      <c r="F58" s="8" t="s">
        <v>148</v>
      </c>
    </row>
    <row r="59" spans="2:6" x14ac:dyDescent="0.2">
      <c r="B59" s="4" t="s">
        <v>41</v>
      </c>
      <c r="C59" s="8">
        <v>768</v>
      </c>
      <c r="D59" s="8">
        <v>976</v>
      </c>
      <c r="E59" s="8">
        <v>1164</v>
      </c>
      <c r="F59" s="8">
        <v>1164</v>
      </c>
    </row>
    <row r="60" spans="2:6" x14ac:dyDescent="0.2">
      <c r="B60" s="4" t="s">
        <v>42</v>
      </c>
      <c r="C60" s="8">
        <v>1630</v>
      </c>
      <c r="D60" s="8">
        <v>804</v>
      </c>
      <c r="E60" s="8">
        <v>806</v>
      </c>
      <c r="F60" s="8">
        <v>890</v>
      </c>
    </row>
    <row r="61" spans="2:6" x14ac:dyDescent="0.2">
      <c r="B61" s="4" t="s">
        <v>210</v>
      </c>
      <c r="C61" s="8" t="s">
        <v>148</v>
      </c>
      <c r="D61" s="8" t="s">
        <v>148</v>
      </c>
      <c r="E61" s="8" t="s">
        <v>148</v>
      </c>
      <c r="F61" s="8" t="s">
        <v>148</v>
      </c>
    </row>
    <row r="62" spans="2:6" x14ac:dyDescent="0.2">
      <c r="B62" s="4" t="s">
        <v>211</v>
      </c>
      <c r="C62" s="8" t="s">
        <v>148</v>
      </c>
      <c r="D62" s="8" t="s">
        <v>148</v>
      </c>
      <c r="E62" s="8" t="s">
        <v>148</v>
      </c>
      <c r="F62" s="8" t="s">
        <v>148</v>
      </c>
    </row>
    <row r="63" spans="2:6" s="2" customFormat="1" x14ac:dyDescent="0.2">
      <c r="B63" s="6" t="s">
        <v>143</v>
      </c>
      <c r="C63" s="9">
        <v>507</v>
      </c>
      <c r="D63" s="9">
        <v>610</v>
      </c>
      <c r="E63" s="9">
        <v>482</v>
      </c>
      <c r="F63" s="9">
        <v>71</v>
      </c>
    </row>
    <row r="64" spans="2:6" x14ac:dyDescent="0.2">
      <c r="B64" s="4" t="s">
        <v>157</v>
      </c>
      <c r="C64" s="8">
        <v>52</v>
      </c>
      <c r="D64" s="8">
        <v>74</v>
      </c>
      <c r="E64" s="8">
        <v>85</v>
      </c>
      <c r="F64" s="8" t="s">
        <v>148</v>
      </c>
    </row>
    <row r="65" spans="1:6" x14ac:dyDescent="0.2">
      <c r="B65" s="4" t="s">
        <v>212</v>
      </c>
      <c r="C65" s="8" t="s">
        <v>148</v>
      </c>
      <c r="D65" s="8" t="s">
        <v>148</v>
      </c>
      <c r="E65" s="8" t="s">
        <v>148</v>
      </c>
      <c r="F65" s="8" t="s">
        <v>148</v>
      </c>
    </row>
    <row r="66" spans="1:6" x14ac:dyDescent="0.2">
      <c r="B66" s="4" t="s">
        <v>158</v>
      </c>
      <c r="C66" s="8">
        <v>194</v>
      </c>
      <c r="D66" s="8">
        <v>177</v>
      </c>
      <c r="E66" s="8">
        <v>253</v>
      </c>
      <c r="F66" s="8" t="s">
        <v>148</v>
      </c>
    </row>
    <row r="67" spans="1:6" x14ac:dyDescent="0.2">
      <c r="B67" s="4" t="s">
        <v>216</v>
      </c>
      <c r="C67" s="8">
        <v>149</v>
      </c>
      <c r="D67" s="8">
        <v>197</v>
      </c>
      <c r="E67" s="8" t="s">
        <v>148</v>
      </c>
      <c r="F67" s="8" t="s">
        <v>148</v>
      </c>
    </row>
    <row r="68" spans="1:6" x14ac:dyDescent="0.2">
      <c r="B68" s="4" t="s">
        <v>224</v>
      </c>
      <c r="C68" s="8" t="s">
        <v>148</v>
      </c>
      <c r="D68" s="8" t="s">
        <v>148</v>
      </c>
      <c r="E68" s="8" t="s">
        <v>148</v>
      </c>
      <c r="F68" s="8" t="s">
        <v>148</v>
      </c>
    </row>
    <row r="69" spans="1:6" x14ac:dyDescent="0.2">
      <c r="B69" s="4" t="s">
        <v>165</v>
      </c>
      <c r="C69" s="8">
        <v>62</v>
      </c>
      <c r="D69" s="8">
        <v>103</v>
      </c>
      <c r="E69" s="8">
        <v>97</v>
      </c>
      <c r="F69" s="8" t="s">
        <v>148</v>
      </c>
    </row>
    <row r="70" spans="1:6" x14ac:dyDescent="0.2">
      <c r="B70" s="4" t="s">
        <v>44</v>
      </c>
      <c r="C70" s="8">
        <v>50</v>
      </c>
      <c r="D70" s="8">
        <v>59</v>
      </c>
      <c r="E70" s="8">
        <v>47</v>
      </c>
      <c r="F70" s="8">
        <v>51</v>
      </c>
    </row>
    <row r="71" spans="1:6" x14ac:dyDescent="0.2">
      <c r="B71" s="4" t="s">
        <v>45</v>
      </c>
      <c r="C71" s="8" t="s">
        <v>148</v>
      </c>
      <c r="D71" s="8" t="s">
        <v>148</v>
      </c>
      <c r="E71" s="8" t="s">
        <v>148</v>
      </c>
      <c r="F71" s="8">
        <v>20</v>
      </c>
    </row>
    <row r="72" spans="1:6" s="2" customFormat="1" x14ac:dyDescent="0.2">
      <c r="B72" s="6" t="s">
        <v>145</v>
      </c>
      <c r="C72" s="9" t="s">
        <v>148</v>
      </c>
      <c r="D72" s="9">
        <v>24</v>
      </c>
      <c r="E72" s="9" t="s">
        <v>148</v>
      </c>
      <c r="F72" s="9">
        <v>34</v>
      </c>
    </row>
    <row r="73" spans="1:6" x14ac:dyDescent="0.2">
      <c r="B73" s="12" t="s">
        <v>2</v>
      </c>
      <c r="C73" s="13" t="s">
        <v>148</v>
      </c>
      <c r="D73" s="13">
        <v>24</v>
      </c>
      <c r="E73" s="13" t="s">
        <v>148</v>
      </c>
      <c r="F73" s="13">
        <v>34</v>
      </c>
    </row>
    <row r="74" spans="1:6" x14ac:dyDescent="0.2">
      <c r="B74" s="4" t="s">
        <v>227</v>
      </c>
      <c r="C74" s="8" t="s">
        <v>148</v>
      </c>
      <c r="D74" s="8" t="s">
        <v>148</v>
      </c>
      <c r="E74" s="8" t="s">
        <v>148</v>
      </c>
      <c r="F74" s="8" t="s">
        <v>148</v>
      </c>
    </row>
    <row r="75" spans="1:6" x14ac:dyDescent="0.2">
      <c r="B75" s="4" t="s">
        <v>214</v>
      </c>
      <c r="C75" s="8" t="s">
        <v>148</v>
      </c>
      <c r="D75" s="8" t="s">
        <v>148</v>
      </c>
      <c r="E75" s="8" t="s">
        <v>148</v>
      </c>
      <c r="F75" s="8" t="s">
        <v>148</v>
      </c>
    </row>
    <row r="76" spans="1:6" x14ac:dyDescent="0.2">
      <c r="B76" s="5" t="s">
        <v>215</v>
      </c>
      <c r="C76" s="10" t="s">
        <v>148</v>
      </c>
      <c r="D76" s="10" t="s">
        <v>148</v>
      </c>
      <c r="E76" s="10" t="s">
        <v>148</v>
      </c>
      <c r="F76" s="10" t="s">
        <v>148</v>
      </c>
    </row>
    <row r="77" spans="1:6" x14ac:dyDescent="0.2">
      <c r="B77" s="36"/>
      <c r="C77" s="85"/>
      <c r="D77" s="85"/>
      <c r="E77" s="85"/>
      <c r="F77" s="85"/>
    </row>
    <row r="78" spans="1:6" x14ac:dyDescent="0.2">
      <c r="B78" s="36"/>
      <c r="C78" s="85"/>
      <c r="D78" s="85"/>
      <c r="E78" s="85"/>
      <c r="F78" s="85"/>
    </row>
    <row r="79" spans="1:6" x14ac:dyDescent="0.2">
      <c r="C79" s="1"/>
      <c r="D79" s="1"/>
      <c r="E79" s="1"/>
      <c r="F79" s="1"/>
    </row>
    <row r="80" spans="1:6" s="11" customFormat="1" ht="11.25" x14ac:dyDescent="0.2">
      <c r="A80" s="11" t="s">
        <v>162</v>
      </c>
    </row>
    <row r="81" spans="1:13" s="11" customFormat="1" ht="11.25" x14ac:dyDescent="0.2">
      <c r="A81" s="11" t="s">
        <v>149</v>
      </c>
    </row>
    <row r="82" spans="1:13" s="11" customFormat="1" ht="11.25" x14ac:dyDescent="0.2">
      <c r="A82" s="11" t="s">
        <v>150</v>
      </c>
    </row>
    <row r="83" spans="1:13" s="11" customFormat="1" ht="11.25" x14ac:dyDescent="0.2">
      <c r="A83" s="11" t="s">
        <v>151</v>
      </c>
    </row>
    <row r="84" spans="1:13" s="11" customFormat="1" ht="11.25" x14ac:dyDescent="0.2">
      <c r="A84" s="11" t="s">
        <v>152</v>
      </c>
    </row>
    <row r="85" spans="1:13" s="11" customFormat="1" ht="11.25" x14ac:dyDescent="0.2">
      <c r="A85" s="11" t="s">
        <v>161</v>
      </c>
    </row>
    <row r="86" spans="1:13" s="11" customFormat="1" ht="11.25" x14ac:dyDescent="0.2">
      <c r="A86" s="11" t="s">
        <v>153</v>
      </c>
    </row>
    <row r="87" spans="1:13" s="11" customFormat="1" ht="11.25" x14ac:dyDescent="0.2">
      <c r="A87" s="11" t="s">
        <v>154</v>
      </c>
    </row>
    <row r="88" spans="1:13" s="11" customFormat="1" ht="11.25" x14ac:dyDescent="0.2">
      <c r="A88" s="11" t="s">
        <v>225</v>
      </c>
      <c r="C88" s="106"/>
      <c r="D88" s="106"/>
      <c r="E88" s="106"/>
      <c r="F88" s="106"/>
      <c r="G88" s="106"/>
      <c r="H88" s="106"/>
      <c r="I88" s="106"/>
      <c r="J88" s="106"/>
      <c r="K88" s="106"/>
      <c r="L88" s="106"/>
      <c r="M88" s="106"/>
    </row>
    <row r="89" spans="1:13" s="11" customFormat="1" ht="11.25" x14ac:dyDescent="0.2">
      <c r="A89" s="11" t="s">
        <v>226</v>
      </c>
      <c r="C89" s="106"/>
      <c r="D89" s="106"/>
      <c r="E89" s="106"/>
      <c r="F89" s="106"/>
      <c r="G89" s="106"/>
      <c r="H89" s="106"/>
      <c r="I89" s="106"/>
      <c r="J89" s="106"/>
      <c r="K89" s="106"/>
      <c r="L89" s="106"/>
      <c r="M89" s="106"/>
    </row>
    <row r="90" spans="1:13" s="11" customFormat="1" ht="11.25" x14ac:dyDescent="0.2"/>
    <row r="91" spans="1:13" s="11" customFormat="1" ht="11.25" x14ac:dyDescent="0.2"/>
    <row r="92" spans="1:13" s="11" customFormat="1" ht="11.25" x14ac:dyDescent="0.2">
      <c r="A92" s="11" t="s">
        <v>163</v>
      </c>
    </row>
  </sheetData>
  <mergeCells count="2">
    <mergeCell ref="C3:F3"/>
    <mergeCell ref="B3:B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sheetPr>
  <dimension ref="A1:M91"/>
  <sheetViews>
    <sheetView showGridLines="0" workbookViewId="0">
      <pane ySplit="6" topLeftCell="A7" activePane="bottomLeft" state="frozen"/>
      <selection pane="bottomLeft" activeCell="C78" sqref="C78"/>
    </sheetView>
  </sheetViews>
  <sheetFormatPr baseColWidth="10" defaultRowHeight="12.75" x14ac:dyDescent="0.2"/>
  <cols>
    <col min="1" max="1" width="3" customWidth="1"/>
    <col min="2" max="2" width="33.140625" customWidth="1"/>
    <col min="3" max="3" width="8.28515625" customWidth="1"/>
    <col min="4" max="4" width="9" customWidth="1"/>
    <col min="5" max="5" width="8.28515625" customWidth="1"/>
    <col min="6" max="6" width="7.85546875" customWidth="1"/>
  </cols>
  <sheetData>
    <row r="1" spans="1:6" s="2" customFormat="1" x14ac:dyDescent="0.2">
      <c r="A1" s="2" t="s">
        <v>48</v>
      </c>
    </row>
    <row r="2" spans="1:6" s="2" customFormat="1" x14ac:dyDescent="0.2"/>
    <row r="3" spans="1:6" x14ac:dyDescent="0.2">
      <c r="B3" s="111" t="s">
        <v>147</v>
      </c>
      <c r="C3" s="111" t="s">
        <v>166</v>
      </c>
      <c r="D3" s="111"/>
      <c r="E3" s="111"/>
      <c r="F3" s="111"/>
    </row>
    <row r="4" spans="1:6" x14ac:dyDescent="0.2">
      <c r="B4" s="111"/>
      <c r="C4" s="3">
        <v>2013</v>
      </c>
      <c r="D4" s="3">
        <v>2014</v>
      </c>
      <c r="E4" s="3">
        <v>2015</v>
      </c>
      <c r="F4" s="3">
        <v>2016</v>
      </c>
    </row>
    <row r="5" spans="1:6" s="2" customFormat="1" x14ac:dyDescent="0.2">
      <c r="B5" s="6" t="s">
        <v>142</v>
      </c>
      <c r="C5" s="9">
        <v>9005</v>
      </c>
      <c r="D5" s="9">
        <v>8660</v>
      </c>
      <c r="E5" s="9">
        <v>9635</v>
      </c>
      <c r="F5" s="9">
        <v>10458</v>
      </c>
    </row>
    <row r="6" spans="1:6" s="2" customFormat="1" x14ac:dyDescent="0.2">
      <c r="B6" s="6" t="s">
        <v>143</v>
      </c>
      <c r="C6" s="9">
        <v>8846</v>
      </c>
      <c r="D6" s="9">
        <v>8371</v>
      </c>
      <c r="E6" s="9">
        <v>9424</v>
      </c>
      <c r="F6" s="9">
        <v>10428</v>
      </c>
    </row>
    <row r="7" spans="1:6" s="2" customFormat="1" x14ac:dyDescent="0.2">
      <c r="B7" s="100" t="s">
        <v>219</v>
      </c>
      <c r="C7" s="8" t="s">
        <v>148</v>
      </c>
      <c r="D7" s="8" t="s">
        <v>148</v>
      </c>
      <c r="E7" s="8" t="s">
        <v>148</v>
      </c>
      <c r="F7" s="8" t="s">
        <v>148</v>
      </c>
    </row>
    <row r="8" spans="1:6" x14ac:dyDescent="0.2">
      <c r="B8" s="4" t="s">
        <v>156</v>
      </c>
      <c r="C8" s="8" t="s">
        <v>148</v>
      </c>
      <c r="D8" s="8" t="s">
        <v>148</v>
      </c>
      <c r="E8" s="8">
        <v>59</v>
      </c>
      <c r="F8" s="8">
        <v>31</v>
      </c>
    </row>
    <row r="9" spans="1:6" x14ac:dyDescent="0.2">
      <c r="B9" s="4" t="s">
        <v>202</v>
      </c>
      <c r="C9" s="8" t="s">
        <v>148</v>
      </c>
      <c r="D9" s="8" t="s">
        <v>148</v>
      </c>
      <c r="E9" s="8" t="s">
        <v>148</v>
      </c>
      <c r="F9" s="8" t="s">
        <v>148</v>
      </c>
    </row>
    <row r="10" spans="1:6" x14ac:dyDescent="0.2">
      <c r="B10" s="4" t="s">
        <v>3</v>
      </c>
      <c r="C10" s="8" t="s">
        <v>148</v>
      </c>
      <c r="D10" s="8">
        <v>2</v>
      </c>
      <c r="E10" s="8">
        <v>2</v>
      </c>
      <c r="F10" s="8" t="s">
        <v>148</v>
      </c>
    </row>
    <row r="11" spans="1:6" x14ac:dyDescent="0.2">
      <c r="B11" s="4" t="s">
        <v>4</v>
      </c>
      <c r="C11" s="8">
        <v>3045</v>
      </c>
      <c r="D11" s="8">
        <v>2790</v>
      </c>
      <c r="E11" s="8">
        <v>3217</v>
      </c>
      <c r="F11" s="8">
        <v>4121</v>
      </c>
    </row>
    <row r="12" spans="1:6" x14ac:dyDescent="0.2">
      <c r="B12" s="4" t="s">
        <v>5</v>
      </c>
      <c r="C12" s="8">
        <v>18</v>
      </c>
      <c r="D12" s="8">
        <v>10</v>
      </c>
      <c r="E12" s="8">
        <v>9</v>
      </c>
      <c r="F12" s="8">
        <v>46</v>
      </c>
    </row>
    <row r="13" spans="1:6" x14ac:dyDescent="0.2">
      <c r="B13" s="4" t="s">
        <v>6</v>
      </c>
      <c r="C13" s="8">
        <v>38</v>
      </c>
      <c r="D13" s="8">
        <v>47</v>
      </c>
      <c r="E13" s="8">
        <v>52</v>
      </c>
      <c r="F13" s="8">
        <v>47</v>
      </c>
    </row>
    <row r="14" spans="1:6" x14ac:dyDescent="0.2">
      <c r="B14" s="4" t="s">
        <v>7</v>
      </c>
      <c r="C14" s="8">
        <v>3</v>
      </c>
      <c r="D14" s="8">
        <v>4</v>
      </c>
      <c r="E14" s="8">
        <v>3</v>
      </c>
      <c r="F14" s="8" t="s">
        <v>148</v>
      </c>
    </row>
    <row r="15" spans="1:6" x14ac:dyDescent="0.2">
      <c r="B15" s="4" t="s">
        <v>203</v>
      </c>
      <c r="C15" s="8" t="s">
        <v>148</v>
      </c>
      <c r="D15" s="8" t="s">
        <v>148</v>
      </c>
      <c r="E15" s="8" t="s">
        <v>148</v>
      </c>
      <c r="F15" s="8" t="s">
        <v>148</v>
      </c>
    </row>
    <row r="16" spans="1:6" x14ac:dyDescent="0.2">
      <c r="B16" s="4" t="s">
        <v>8</v>
      </c>
      <c r="C16" s="8">
        <v>202</v>
      </c>
      <c r="D16" s="8">
        <v>88</v>
      </c>
      <c r="E16" s="8">
        <v>162</v>
      </c>
      <c r="F16" s="8">
        <v>168</v>
      </c>
    </row>
    <row r="17" spans="2:6" x14ac:dyDescent="0.2">
      <c r="B17" s="4" t="s">
        <v>220</v>
      </c>
      <c r="C17" s="8" t="s">
        <v>148</v>
      </c>
      <c r="D17" s="8" t="s">
        <v>148</v>
      </c>
      <c r="E17" s="8" t="s">
        <v>148</v>
      </c>
      <c r="F17" s="8" t="s">
        <v>148</v>
      </c>
    </row>
    <row r="18" spans="2:6" x14ac:dyDescent="0.2">
      <c r="B18" s="4" t="s">
        <v>10</v>
      </c>
      <c r="C18" s="8">
        <v>1043</v>
      </c>
      <c r="D18" s="8">
        <v>1031</v>
      </c>
      <c r="E18" s="8">
        <v>1195</v>
      </c>
      <c r="F18" s="8">
        <v>1205</v>
      </c>
    </row>
    <row r="19" spans="2:6" x14ac:dyDescent="0.2">
      <c r="B19" s="4" t="s">
        <v>9</v>
      </c>
      <c r="C19" s="8">
        <v>317</v>
      </c>
      <c r="D19" s="8">
        <v>344</v>
      </c>
      <c r="E19" s="8">
        <v>351</v>
      </c>
      <c r="F19" s="8">
        <v>230</v>
      </c>
    </row>
    <row r="20" spans="2:6" x14ac:dyDescent="0.2">
      <c r="B20" s="4" t="s">
        <v>160</v>
      </c>
      <c r="C20" s="8" t="s">
        <v>148</v>
      </c>
      <c r="D20" s="8" t="s">
        <v>148</v>
      </c>
      <c r="E20" s="8" t="s">
        <v>148</v>
      </c>
      <c r="F20" s="8">
        <v>191</v>
      </c>
    </row>
    <row r="21" spans="2:6" x14ac:dyDescent="0.2">
      <c r="B21" s="4" t="s">
        <v>12</v>
      </c>
      <c r="C21" s="8">
        <v>54</v>
      </c>
      <c r="D21" s="8">
        <v>75</v>
      </c>
      <c r="E21" s="8">
        <v>78</v>
      </c>
      <c r="F21" s="8">
        <v>126</v>
      </c>
    </row>
    <row r="22" spans="2:6" x14ac:dyDescent="0.2">
      <c r="B22" s="4" t="s">
        <v>13</v>
      </c>
      <c r="C22" s="8">
        <v>76</v>
      </c>
      <c r="D22" s="8">
        <v>96</v>
      </c>
      <c r="E22" s="8">
        <v>33</v>
      </c>
      <c r="F22" s="8">
        <v>15</v>
      </c>
    </row>
    <row r="23" spans="2:6" x14ac:dyDescent="0.2">
      <c r="B23" s="4" t="s">
        <v>14</v>
      </c>
      <c r="C23" s="8">
        <v>25</v>
      </c>
      <c r="D23" s="8">
        <v>28</v>
      </c>
      <c r="E23" s="8">
        <v>36</v>
      </c>
      <c r="F23" s="8">
        <v>35</v>
      </c>
    </row>
    <row r="24" spans="2:6" x14ac:dyDescent="0.2">
      <c r="B24" s="4" t="s">
        <v>221</v>
      </c>
      <c r="C24" s="8" t="s">
        <v>148</v>
      </c>
      <c r="D24" s="8" t="s">
        <v>148</v>
      </c>
      <c r="E24" s="8" t="s">
        <v>148</v>
      </c>
      <c r="F24" s="8" t="s">
        <v>148</v>
      </c>
    </row>
    <row r="25" spans="2:6" x14ac:dyDescent="0.2">
      <c r="B25" s="4" t="s">
        <v>205</v>
      </c>
      <c r="C25" s="8" t="s">
        <v>148</v>
      </c>
      <c r="D25" s="8" t="s">
        <v>148</v>
      </c>
      <c r="E25" s="8" t="s">
        <v>148</v>
      </c>
      <c r="F25" s="8" t="s">
        <v>148</v>
      </c>
    </row>
    <row r="26" spans="2:6" x14ac:dyDescent="0.2">
      <c r="B26" s="4" t="s">
        <v>204</v>
      </c>
      <c r="C26" s="8" t="s">
        <v>148</v>
      </c>
      <c r="D26" s="8" t="s">
        <v>148</v>
      </c>
      <c r="E26" s="8" t="s">
        <v>148</v>
      </c>
      <c r="F26" s="8" t="s">
        <v>148</v>
      </c>
    </row>
    <row r="27" spans="2:6" x14ac:dyDescent="0.2">
      <c r="B27" s="4" t="s">
        <v>15</v>
      </c>
      <c r="C27" s="8">
        <v>14</v>
      </c>
      <c r="D27" s="8">
        <v>22</v>
      </c>
      <c r="E27" s="8">
        <v>17</v>
      </c>
      <c r="F27" s="8">
        <v>25</v>
      </c>
    </row>
    <row r="28" spans="2:6" x14ac:dyDescent="0.2">
      <c r="B28" s="4" t="s">
        <v>16</v>
      </c>
      <c r="C28" s="8">
        <v>44</v>
      </c>
      <c r="D28" s="8">
        <v>14</v>
      </c>
      <c r="E28" s="8">
        <v>160</v>
      </c>
      <c r="F28" s="8">
        <v>101</v>
      </c>
    </row>
    <row r="29" spans="2:6" x14ac:dyDescent="0.2">
      <c r="B29" s="4" t="s">
        <v>17</v>
      </c>
      <c r="C29" s="8">
        <v>40</v>
      </c>
      <c r="D29" s="8">
        <v>20</v>
      </c>
      <c r="E29" s="8">
        <v>28</v>
      </c>
      <c r="F29" s="8">
        <v>17</v>
      </c>
    </row>
    <row r="30" spans="2:6" x14ac:dyDescent="0.2">
      <c r="B30" s="4" t="s">
        <v>18</v>
      </c>
      <c r="C30" s="8">
        <v>401</v>
      </c>
      <c r="D30" s="8">
        <v>390</v>
      </c>
      <c r="E30" s="8">
        <v>506</v>
      </c>
      <c r="F30" s="8">
        <v>554</v>
      </c>
    </row>
    <row r="31" spans="2:6" x14ac:dyDescent="0.2">
      <c r="B31" s="4" t="s">
        <v>155</v>
      </c>
      <c r="C31" s="8">
        <v>12</v>
      </c>
      <c r="D31" s="8">
        <v>1</v>
      </c>
      <c r="E31" s="8">
        <v>15</v>
      </c>
      <c r="F31" s="8">
        <v>38</v>
      </c>
    </row>
    <row r="32" spans="2:6" x14ac:dyDescent="0.2">
      <c r="B32" s="4" t="s">
        <v>20</v>
      </c>
      <c r="C32" s="8">
        <v>124</v>
      </c>
      <c r="D32" s="8">
        <v>104</v>
      </c>
      <c r="E32" s="8">
        <v>177</v>
      </c>
      <c r="F32" s="8">
        <v>125</v>
      </c>
    </row>
    <row r="33" spans="2:6" x14ac:dyDescent="0.2">
      <c r="B33" s="4" t="s">
        <v>21</v>
      </c>
      <c r="C33" s="8">
        <v>333</v>
      </c>
      <c r="D33" s="8">
        <v>319</v>
      </c>
      <c r="E33" s="8">
        <v>314</v>
      </c>
      <c r="F33" s="8">
        <v>379</v>
      </c>
    </row>
    <row r="34" spans="2:6" x14ac:dyDescent="0.2">
      <c r="B34" s="4" t="s">
        <v>22</v>
      </c>
      <c r="C34" s="8">
        <v>16</v>
      </c>
      <c r="D34" s="8">
        <v>67</v>
      </c>
      <c r="E34" s="8">
        <v>84</v>
      </c>
      <c r="F34" s="8">
        <v>37</v>
      </c>
    </row>
    <row r="35" spans="2:6" x14ac:dyDescent="0.2">
      <c r="B35" s="4" t="s">
        <v>23</v>
      </c>
      <c r="C35" s="8">
        <v>14</v>
      </c>
      <c r="D35" s="8">
        <v>19</v>
      </c>
      <c r="E35" s="8">
        <v>26</v>
      </c>
      <c r="F35" s="8">
        <v>28</v>
      </c>
    </row>
    <row r="36" spans="2:6" x14ac:dyDescent="0.2">
      <c r="B36" s="4" t="s">
        <v>24</v>
      </c>
      <c r="C36" s="8">
        <v>209</v>
      </c>
      <c r="D36" s="8">
        <v>165</v>
      </c>
      <c r="E36" s="8">
        <v>33</v>
      </c>
      <c r="F36" s="8">
        <v>101</v>
      </c>
    </row>
    <row r="37" spans="2:6" x14ac:dyDescent="0.2">
      <c r="B37" s="4" t="s">
        <v>25</v>
      </c>
      <c r="C37" s="8">
        <v>55</v>
      </c>
      <c r="D37" s="8">
        <v>64</v>
      </c>
      <c r="E37" s="8">
        <v>88</v>
      </c>
      <c r="F37" s="8">
        <v>69</v>
      </c>
    </row>
    <row r="38" spans="2:6" x14ac:dyDescent="0.2">
      <c r="B38" s="4" t="s">
        <v>206</v>
      </c>
      <c r="C38" s="8" t="s">
        <v>148</v>
      </c>
      <c r="D38" s="8" t="s">
        <v>148</v>
      </c>
      <c r="E38" s="8" t="s">
        <v>148</v>
      </c>
      <c r="F38" s="8" t="s">
        <v>148</v>
      </c>
    </row>
    <row r="39" spans="2:6" x14ac:dyDescent="0.2">
      <c r="B39" s="4" t="s">
        <v>26</v>
      </c>
      <c r="C39" s="8">
        <v>531</v>
      </c>
      <c r="D39" s="8">
        <v>85</v>
      </c>
      <c r="E39" s="8">
        <v>227</v>
      </c>
      <c r="F39" s="8">
        <v>401</v>
      </c>
    </row>
    <row r="40" spans="2:6" x14ac:dyDescent="0.2">
      <c r="B40" s="4" t="s">
        <v>207</v>
      </c>
      <c r="C40" s="8" t="s">
        <v>148</v>
      </c>
      <c r="D40" s="8" t="s">
        <v>148</v>
      </c>
      <c r="E40" s="8" t="s">
        <v>148</v>
      </c>
      <c r="F40" s="8" t="s">
        <v>148</v>
      </c>
    </row>
    <row r="41" spans="2:6" x14ac:dyDescent="0.2">
      <c r="B41" s="4" t="s">
        <v>208</v>
      </c>
      <c r="C41" s="8" t="s">
        <v>148</v>
      </c>
      <c r="D41" s="8" t="s">
        <v>148</v>
      </c>
      <c r="E41" s="8" t="s">
        <v>148</v>
      </c>
      <c r="F41" s="8" t="s">
        <v>148</v>
      </c>
    </row>
    <row r="42" spans="2:6" x14ac:dyDescent="0.2">
      <c r="B42" s="4" t="s">
        <v>27</v>
      </c>
      <c r="C42" s="8">
        <v>8</v>
      </c>
      <c r="D42" s="8">
        <v>10</v>
      </c>
      <c r="E42" s="8">
        <v>2</v>
      </c>
      <c r="F42" s="8">
        <v>9</v>
      </c>
    </row>
    <row r="43" spans="2:6" x14ac:dyDescent="0.2">
      <c r="B43" s="4" t="s">
        <v>28</v>
      </c>
      <c r="C43" s="8">
        <v>7</v>
      </c>
      <c r="D43" s="8">
        <v>12</v>
      </c>
      <c r="E43" s="8">
        <v>11</v>
      </c>
      <c r="F43" s="8">
        <v>12</v>
      </c>
    </row>
    <row r="44" spans="2:6" x14ac:dyDescent="0.2">
      <c r="B44" s="4" t="s">
        <v>29</v>
      </c>
      <c r="C44" s="8">
        <v>85</v>
      </c>
      <c r="D44" s="8">
        <v>111</v>
      </c>
      <c r="E44" s="8">
        <v>119</v>
      </c>
      <c r="F44" s="8">
        <v>67</v>
      </c>
    </row>
    <row r="45" spans="2:6" x14ac:dyDescent="0.2">
      <c r="B45" s="4" t="s">
        <v>209</v>
      </c>
      <c r="C45" s="8" t="s">
        <v>148</v>
      </c>
      <c r="D45" s="8" t="s">
        <v>148</v>
      </c>
      <c r="E45" s="8" t="s">
        <v>148</v>
      </c>
      <c r="F45" s="8" t="s">
        <v>148</v>
      </c>
    </row>
    <row r="46" spans="2:6" x14ac:dyDescent="0.2">
      <c r="B46" s="4" t="s">
        <v>31</v>
      </c>
      <c r="C46" s="8">
        <v>63</v>
      </c>
      <c r="D46" s="8">
        <v>69</v>
      </c>
      <c r="E46" s="8">
        <v>68</v>
      </c>
      <c r="F46" s="8">
        <v>166</v>
      </c>
    </row>
    <row r="47" spans="2:6" x14ac:dyDescent="0.2">
      <c r="B47" s="4" t="s">
        <v>32</v>
      </c>
      <c r="C47" s="8">
        <v>6</v>
      </c>
      <c r="D47" s="8">
        <v>4</v>
      </c>
      <c r="E47" s="8">
        <v>2</v>
      </c>
      <c r="F47" s="8">
        <v>11</v>
      </c>
    </row>
    <row r="48" spans="2:6" x14ac:dyDescent="0.2">
      <c r="B48" s="4" t="s">
        <v>30</v>
      </c>
      <c r="C48" s="8">
        <v>515</v>
      </c>
      <c r="D48" s="8">
        <v>820</v>
      </c>
      <c r="E48" s="8">
        <v>597</v>
      </c>
      <c r="F48" s="8">
        <v>473</v>
      </c>
    </row>
    <row r="49" spans="2:6" x14ac:dyDescent="0.2">
      <c r="B49" s="4" t="s">
        <v>33</v>
      </c>
      <c r="C49" s="8">
        <v>44</v>
      </c>
      <c r="D49" s="8">
        <v>93</v>
      </c>
      <c r="E49" s="8">
        <v>70</v>
      </c>
      <c r="F49" s="8">
        <v>95</v>
      </c>
    </row>
    <row r="50" spans="2:6" x14ac:dyDescent="0.2">
      <c r="B50" s="4" t="s">
        <v>222</v>
      </c>
      <c r="C50" s="8" t="s">
        <v>148</v>
      </c>
      <c r="D50" s="8" t="s">
        <v>148</v>
      </c>
      <c r="E50" s="8" t="s">
        <v>148</v>
      </c>
      <c r="F50" s="8" t="s">
        <v>148</v>
      </c>
    </row>
    <row r="51" spans="2:6" x14ac:dyDescent="0.2">
      <c r="B51" s="4" t="s">
        <v>34</v>
      </c>
      <c r="C51" s="8">
        <v>77</v>
      </c>
      <c r="D51" s="8">
        <v>30</v>
      </c>
      <c r="E51" s="8">
        <v>53</v>
      </c>
      <c r="F51" s="8">
        <v>52</v>
      </c>
    </row>
    <row r="52" spans="2:6" x14ac:dyDescent="0.2">
      <c r="B52" s="4" t="s">
        <v>35</v>
      </c>
      <c r="C52" s="8">
        <v>50</v>
      </c>
      <c r="D52" s="8">
        <v>77</v>
      </c>
      <c r="E52" s="8">
        <v>74</v>
      </c>
      <c r="F52" s="8">
        <v>88</v>
      </c>
    </row>
    <row r="53" spans="2:6" x14ac:dyDescent="0.2">
      <c r="B53" s="4" t="s">
        <v>36</v>
      </c>
      <c r="C53" s="8">
        <v>227</v>
      </c>
      <c r="D53" s="8">
        <v>263</v>
      </c>
      <c r="E53" s="8">
        <v>286</v>
      </c>
      <c r="F53" s="8">
        <v>317</v>
      </c>
    </row>
    <row r="54" spans="2:6" x14ac:dyDescent="0.2">
      <c r="B54" s="4" t="s">
        <v>37</v>
      </c>
      <c r="C54" s="8">
        <v>24</v>
      </c>
      <c r="D54" s="8">
        <v>30</v>
      </c>
      <c r="E54" s="8">
        <v>45</v>
      </c>
      <c r="F54" s="8">
        <v>53</v>
      </c>
    </row>
    <row r="55" spans="2:6" x14ac:dyDescent="0.2">
      <c r="B55" s="4" t="s">
        <v>223</v>
      </c>
      <c r="C55" s="8" t="s">
        <v>148</v>
      </c>
      <c r="D55" s="8" t="s">
        <v>148</v>
      </c>
      <c r="E55" s="8" t="s">
        <v>148</v>
      </c>
      <c r="F55" s="8" t="s">
        <v>148</v>
      </c>
    </row>
    <row r="56" spans="2:6" x14ac:dyDescent="0.2">
      <c r="B56" s="4" t="s">
        <v>38</v>
      </c>
      <c r="C56" s="8">
        <v>72</v>
      </c>
      <c r="D56" s="8">
        <v>73</v>
      </c>
      <c r="E56" s="8">
        <v>115</v>
      </c>
      <c r="F56" s="8">
        <v>77</v>
      </c>
    </row>
    <row r="57" spans="2:6" x14ac:dyDescent="0.2">
      <c r="B57" s="4" t="s">
        <v>39</v>
      </c>
      <c r="C57" s="8">
        <v>476</v>
      </c>
      <c r="D57" s="8">
        <v>489</v>
      </c>
      <c r="E57" s="8">
        <v>384</v>
      </c>
      <c r="F57" s="8">
        <v>388</v>
      </c>
    </row>
    <row r="58" spans="2:6" x14ac:dyDescent="0.2">
      <c r="B58" s="4" t="s">
        <v>40</v>
      </c>
      <c r="C58" s="8" t="s">
        <v>148</v>
      </c>
      <c r="D58" s="8" t="s">
        <v>148</v>
      </c>
      <c r="E58" s="8" t="s">
        <v>148</v>
      </c>
      <c r="F58" s="8" t="s">
        <v>148</v>
      </c>
    </row>
    <row r="59" spans="2:6" x14ac:dyDescent="0.2">
      <c r="B59" s="4" t="s">
        <v>41</v>
      </c>
      <c r="C59" s="8">
        <v>142</v>
      </c>
      <c r="D59" s="8">
        <v>66</v>
      </c>
      <c r="E59" s="8">
        <v>231</v>
      </c>
      <c r="F59" s="8">
        <v>231</v>
      </c>
    </row>
    <row r="60" spans="2:6" x14ac:dyDescent="0.2">
      <c r="B60" s="4" t="s">
        <v>42</v>
      </c>
      <c r="C60" s="8">
        <v>436</v>
      </c>
      <c r="D60" s="8">
        <v>439</v>
      </c>
      <c r="E60" s="8">
        <v>495</v>
      </c>
      <c r="F60" s="8">
        <v>299</v>
      </c>
    </row>
    <row r="61" spans="2:6" x14ac:dyDescent="0.2">
      <c r="B61" s="4" t="s">
        <v>210</v>
      </c>
      <c r="C61" s="8" t="s">
        <v>148</v>
      </c>
      <c r="D61" s="8" t="s">
        <v>148</v>
      </c>
      <c r="E61" s="8" t="s">
        <v>148</v>
      </c>
      <c r="F61" s="8" t="s">
        <v>148</v>
      </c>
    </row>
    <row r="62" spans="2:6" x14ac:dyDescent="0.2">
      <c r="B62" s="4" t="s">
        <v>211</v>
      </c>
      <c r="C62" s="8" t="s">
        <v>148</v>
      </c>
      <c r="D62" s="8" t="s">
        <v>148</v>
      </c>
      <c r="E62" s="8" t="s">
        <v>148</v>
      </c>
      <c r="F62" s="8" t="s">
        <v>148</v>
      </c>
    </row>
    <row r="63" spans="2:6" s="2" customFormat="1" x14ac:dyDescent="0.2">
      <c r="B63" s="6" t="s">
        <v>144</v>
      </c>
      <c r="C63" s="9">
        <v>159</v>
      </c>
      <c r="D63" s="9">
        <v>289</v>
      </c>
      <c r="E63" s="9">
        <v>211</v>
      </c>
      <c r="F63" s="9">
        <v>30</v>
      </c>
    </row>
    <row r="64" spans="2:6" x14ac:dyDescent="0.2">
      <c r="B64" s="4" t="s">
        <v>157</v>
      </c>
      <c r="C64" s="8">
        <v>10</v>
      </c>
      <c r="D64" s="8">
        <v>24</v>
      </c>
      <c r="E64" s="8">
        <v>15</v>
      </c>
      <c r="F64" s="8" t="s">
        <v>148</v>
      </c>
    </row>
    <row r="65" spans="1:6" x14ac:dyDescent="0.2">
      <c r="B65" s="4" t="s">
        <v>212</v>
      </c>
      <c r="C65" s="8" t="s">
        <v>148</v>
      </c>
      <c r="D65" s="8" t="s">
        <v>148</v>
      </c>
      <c r="E65" s="8" t="s">
        <v>148</v>
      </c>
      <c r="F65" s="8" t="s">
        <v>148</v>
      </c>
    </row>
    <row r="66" spans="1:6" x14ac:dyDescent="0.2">
      <c r="B66" s="4" t="s">
        <v>158</v>
      </c>
      <c r="C66" s="8">
        <v>49</v>
      </c>
      <c r="D66" s="8">
        <v>81</v>
      </c>
      <c r="E66" s="8">
        <v>70</v>
      </c>
      <c r="F66" s="8" t="s">
        <v>148</v>
      </c>
    </row>
    <row r="67" spans="1:6" x14ac:dyDescent="0.2">
      <c r="B67" s="4" t="s">
        <v>224</v>
      </c>
      <c r="C67" s="8" t="s">
        <v>148</v>
      </c>
      <c r="D67" s="8" t="s">
        <v>148</v>
      </c>
      <c r="E67" s="8" t="s">
        <v>148</v>
      </c>
      <c r="F67" s="8" t="s">
        <v>148</v>
      </c>
    </row>
    <row r="68" spans="1:6" x14ac:dyDescent="0.2">
      <c r="B68" s="4" t="s">
        <v>216</v>
      </c>
      <c r="C68" s="8">
        <v>26</v>
      </c>
      <c r="D68" s="8">
        <v>78</v>
      </c>
      <c r="E68" s="8" t="s">
        <v>148</v>
      </c>
      <c r="F68" s="8" t="s">
        <v>148</v>
      </c>
    </row>
    <row r="69" spans="1:6" x14ac:dyDescent="0.2">
      <c r="B69" s="4" t="s">
        <v>159</v>
      </c>
      <c r="C69" s="8">
        <v>62</v>
      </c>
      <c r="D69" s="8">
        <v>102</v>
      </c>
      <c r="E69" s="8">
        <v>94</v>
      </c>
      <c r="F69" s="8" t="s">
        <v>148</v>
      </c>
    </row>
    <row r="70" spans="1:6" x14ac:dyDescent="0.2">
      <c r="B70" s="4" t="s">
        <v>44</v>
      </c>
      <c r="C70" s="8">
        <v>12</v>
      </c>
      <c r="D70" s="8">
        <v>4</v>
      </c>
      <c r="E70" s="8">
        <v>32</v>
      </c>
      <c r="F70" s="8">
        <v>30</v>
      </c>
    </row>
    <row r="71" spans="1:6" x14ac:dyDescent="0.2">
      <c r="B71" s="4" t="s">
        <v>45</v>
      </c>
      <c r="C71" s="8" t="s">
        <v>148</v>
      </c>
      <c r="D71" s="8" t="s">
        <v>148</v>
      </c>
      <c r="E71" s="8" t="s">
        <v>148</v>
      </c>
      <c r="F71" s="8" t="s">
        <v>148</v>
      </c>
    </row>
    <row r="72" spans="1:6" s="2" customFormat="1" x14ac:dyDescent="0.2">
      <c r="B72" s="6" t="s">
        <v>145</v>
      </c>
      <c r="C72" s="9" t="s">
        <v>148</v>
      </c>
      <c r="D72" s="9" t="s">
        <v>148</v>
      </c>
      <c r="E72" s="9" t="s">
        <v>148</v>
      </c>
      <c r="F72" s="9" t="s">
        <v>148</v>
      </c>
    </row>
    <row r="73" spans="1:6" x14ac:dyDescent="0.2">
      <c r="B73" s="12" t="s">
        <v>2</v>
      </c>
      <c r="C73" s="13" t="s">
        <v>148</v>
      </c>
      <c r="D73" s="13" t="s">
        <v>148</v>
      </c>
      <c r="E73" s="13" t="s">
        <v>148</v>
      </c>
      <c r="F73" s="13" t="s">
        <v>148</v>
      </c>
    </row>
    <row r="74" spans="1:6" x14ac:dyDescent="0.2">
      <c r="B74" s="4" t="s">
        <v>227</v>
      </c>
      <c r="C74" s="8" t="s">
        <v>148</v>
      </c>
      <c r="D74" s="8" t="s">
        <v>148</v>
      </c>
      <c r="E74" s="8" t="s">
        <v>148</v>
      </c>
      <c r="F74" s="8" t="s">
        <v>148</v>
      </c>
    </row>
    <row r="75" spans="1:6" x14ac:dyDescent="0.2">
      <c r="B75" s="4" t="s">
        <v>214</v>
      </c>
      <c r="C75" s="21" t="s">
        <v>148</v>
      </c>
      <c r="D75" s="21" t="s">
        <v>148</v>
      </c>
      <c r="E75" s="21" t="s">
        <v>148</v>
      </c>
      <c r="F75" s="21" t="s">
        <v>148</v>
      </c>
    </row>
    <row r="76" spans="1:6" x14ac:dyDescent="0.2">
      <c r="B76" s="5" t="s">
        <v>215</v>
      </c>
      <c r="C76" s="22" t="s">
        <v>148</v>
      </c>
      <c r="D76" s="22" t="s">
        <v>148</v>
      </c>
      <c r="E76" s="22" t="s">
        <v>148</v>
      </c>
      <c r="F76" s="22" t="s">
        <v>148</v>
      </c>
    </row>
    <row r="77" spans="1:6" x14ac:dyDescent="0.2">
      <c r="C77" s="1"/>
      <c r="D77" s="1"/>
      <c r="E77" s="1"/>
      <c r="F77" s="1"/>
    </row>
    <row r="78" spans="1:6" x14ac:dyDescent="0.2">
      <c r="C78" s="1"/>
      <c r="D78" s="1"/>
      <c r="E78" s="1"/>
      <c r="F78" s="1"/>
    </row>
    <row r="80" spans="1:6" x14ac:dyDescent="0.2">
      <c r="A80" s="11" t="s">
        <v>168</v>
      </c>
    </row>
    <row r="81" spans="1:13" x14ac:dyDescent="0.2">
      <c r="A81" s="11" t="s">
        <v>167</v>
      </c>
    </row>
    <row r="82" spans="1:13" s="11" customFormat="1" ht="11.25" x14ac:dyDescent="0.2">
      <c r="A82" s="11" t="s">
        <v>150</v>
      </c>
    </row>
    <row r="83" spans="1:13" s="11" customFormat="1" ht="11.25" x14ac:dyDescent="0.2">
      <c r="A83" s="11" t="s">
        <v>151</v>
      </c>
    </row>
    <row r="84" spans="1:13" s="11" customFormat="1" ht="11.25" x14ac:dyDescent="0.2">
      <c r="A84" s="11" t="s">
        <v>152</v>
      </c>
    </row>
    <row r="85" spans="1:13" s="11" customFormat="1" ht="11.25" x14ac:dyDescent="0.2">
      <c r="A85" s="11" t="s">
        <v>161</v>
      </c>
    </row>
    <row r="86" spans="1:13" s="11" customFormat="1" ht="11.25" x14ac:dyDescent="0.2">
      <c r="A86" s="11" t="s">
        <v>153</v>
      </c>
    </row>
    <row r="87" spans="1:13" s="11" customFormat="1" ht="11.25" x14ac:dyDescent="0.2">
      <c r="A87" s="11" t="s">
        <v>154</v>
      </c>
    </row>
    <row r="88" spans="1:13" s="11" customFormat="1" ht="11.25" x14ac:dyDescent="0.2">
      <c r="A88" s="11" t="s">
        <v>225</v>
      </c>
      <c r="C88" s="106"/>
      <c r="D88" s="106"/>
      <c r="E88" s="106"/>
      <c r="F88" s="106"/>
      <c r="G88" s="106"/>
      <c r="H88" s="106"/>
      <c r="I88" s="106"/>
      <c r="J88" s="106"/>
      <c r="K88" s="106"/>
      <c r="L88" s="106"/>
      <c r="M88" s="106"/>
    </row>
    <row r="89" spans="1:13" s="11" customFormat="1" ht="11.25" x14ac:dyDescent="0.2">
      <c r="A89" s="11" t="s">
        <v>226</v>
      </c>
      <c r="C89" s="106"/>
      <c r="D89" s="106"/>
      <c r="E89" s="106"/>
      <c r="F89" s="106"/>
      <c r="G89" s="106"/>
      <c r="H89" s="106"/>
      <c r="I89" s="106"/>
      <c r="J89" s="106"/>
      <c r="K89" s="106"/>
      <c r="L89" s="106"/>
      <c r="M89" s="106"/>
    </row>
    <row r="90" spans="1:13" s="11" customFormat="1" ht="11.25" x14ac:dyDescent="0.2">
      <c r="C90" s="106"/>
      <c r="D90" s="106"/>
      <c r="E90" s="106"/>
      <c r="F90" s="106"/>
      <c r="G90" s="106"/>
      <c r="H90" s="106"/>
      <c r="I90" s="106"/>
      <c r="J90" s="106"/>
      <c r="K90" s="106"/>
      <c r="L90" s="106"/>
      <c r="M90" s="106"/>
    </row>
    <row r="91" spans="1:13" s="11" customFormat="1" ht="11.25" x14ac:dyDescent="0.2">
      <c r="A91" s="11" t="s">
        <v>163</v>
      </c>
    </row>
  </sheetData>
  <mergeCells count="2">
    <mergeCell ref="C3:F3"/>
    <mergeCell ref="B3:B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G77"/>
  <sheetViews>
    <sheetView showGridLines="0" zoomScaleNormal="100" workbookViewId="0">
      <pane ySplit="7" topLeftCell="A8" activePane="bottomLeft" state="frozen"/>
      <selection pane="bottomLeft" activeCell="B66" sqref="B66"/>
    </sheetView>
  </sheetViews>
  <sheetFormatPr baseColWidth="10" defaultRowHeight="12.75" x14ac:dyDescent="0.2"/>
  <cols>
    <col min="1" max="1" width="3.42578125" customWidth="1"/>
    <col min="2" max="2" width="31" bestFit="1" customWidth="1"/>
    <col min="3" max="3" width="13" customWidth="1"/>
    <col min="4" max="4" width="11.7109375" customWidth="1"/>
    <col min="5" max="5" width="9.85546875" customWidth="1"/>
    <col min="6" max="6" width="12.42578125" customWidth="1"/>
    <col min="7" max="7" width="29.7109375" bestFit="1" customWidth="1"/>
  </cols>
  <sheetData>
    <row r="1" spans="1:7" s="2" customFormat="1" x14ac:dyDescent="0.2">
      <c r="A1" s="2" t="s">
        <v>52</v>
      </c>
    </row>
    <row r="2" spans="1:7" s="2" customFormat="1" x14ac:dyDescent="0.2">
      <c r="A2" s="2" t="s">
        <v>53</v>
      </c>
    </row>
    <row r="4" spans="1:7" x14ac:dyDescent="0.2">
      <c r="B4" s="111" t="s">
        <v>147</v>
      </c>
      <c r="C4" s="112" t="s">
        <v>169</v>
      </c>
      <c r="D4" s="113"/>
      <c r="E4" s="113"/>
      <c r="F4" s="114"/>
    </row>
    <row r="5" spans="1:7" x14ac:dyDescent="0.2">
      <c r="B5" s="111"/>
      <c r="C5" s="82" t="s">
        <v>172</v>
      </c>
      <c r="D5" s="82" t="s">
        <v>51</v>
      </c>
      <c r="E5" s="82" t="s">
        <v>49</v>
      </c>
      <c r="F5" s="82" t="s">
        <v>218</v>
      </c>
    </row>
    <row r="6" spans="1:7" s="2" customFormat="1" x14ac:dyDescent="0.2">
      <c r="B6" s="6" t="s">
        <v>142</v>
      </c>
      <c r="C6" s="7">
        <v>122550</v>
      </c>
      <c r="D6" s="7">
        <v>23327</v>
      </c>
      <c r="E6" s="7">
        <v>43330</v>
      </c>
      <c r="F6" s="7">
        <v>55893</v>
      </c>
    </row>
    <row r="7" spans="1:7" s="2" customFormat="1" x14ac:dyDescent="0.2">
      <c r="B7" s="6" t="s">
        <v>143</v>
      </c>
      <c r="C7" s="7">
        <v>122406</v>
      </c>
      <c r="D7" s="7">
        <v>23327</v>
      </c>
      <c r="E7" s="7">
        <v>43317</v>
      </c>
      <c r="F7" s="7">
        <v>55762</v>
      </c>
    </row>
    <row r="8" spans="1:7" s="2" customFormat="1" x14ac:dyDescent="0.2">
      <c r="B8" s="12" t="s">
        <v>219</v>
      </c>
      <c r="C8" s="90" t="s">
        <v>148</v>
      </c>
      <c r="D8" s="90" t="s">
        <v>148</v>
      </c>
      <c r="E8" s="90" t="s">
        <v>148</v>
      </c>
      <c r="F8" s="90" t="s">
        <v>148</v>
      </c>
    </row>
    <row r="9" spans="1:7" x14ac:dyDescent="0.2">
      <c r="B9" s="18" t="s">
        <v>1</v>
      </c>
      <c r="C9" s="8">
        <v>257</v>
      </c>
      <c r="D9" s="8" t="s">
        <v>148</v>
      </c>
      <c r="E9" s="8">
        <v>126</v>
      </c>
      <c r="F9" s="8">
        <v>131</v>
      </c>
    </row>
    <row r="10" spans="1:7" x14ac:dyDescent="0.2">
      <c r="B10" s="18" t="s">
        <v>202</v>
      </c>
      <c r="C10" s="8" t="s">
        <v>148</v>
      </c>
      <c r="D10" s="8" t="s">
        <v>148</v>
      </c>
      <c r="E10" s="8" t="s">
        <v>148</v>
      </c>
      <c r="F10" s="8" t="s">
        <v>148</v>
      </c>
    </row>
    <row r="11" spans="1:7" x14ac:dyDescent="0.2">
      <c r="B11" s="18" t="s">
        <v>3</v>
      </c>
      <c r="C11" s="8">
        <v>104</v>
      </c>
      <c r="D11" s="8" t="s">
        <v>148</v>
      </c>
      <c r="E11" s="8">
        <v>100</v>
      </c>
      <c r="F11" s="8">
        <v>4</v>
      </c>
      <c r="G11" s="1"/>
    </row>
    <row r="12" spans="1:7" x14ac:dyDescent="0.2">
      <c r="B12" s="18" t="s">
        <v>4</v>
      </c>
      <c r="C12" s="8">
        <v>29493</v>
      </c>
      <c r="D12" s="8">
        <v>6017</v>
      </c>
      <c r="E12" s="8">
        <v>7641</v>
      </c>
      <c r="F12" s="86">
        <v>15835</v>
      </c>
      <c r="G12" s="1"/>
    </row>
    <row r="13" spans="1:7" x14ac:dyDescent="0.2">
      <c r="B13" s="18" t="s">
        <v>5</v>
      </c>
      <c r="C13" s="8">
        <v>620</v>
      </c>
      <c r="D13" s="8">
        <v>211</v>
      </c>
      <c r="E13" s="8">
        <v>93</v>
      </c>
      <c r="F13" s="8">
        <v>316</v>
      </c>
      <c r="G13" s="1"/>
    </row>
    <row r="14" spans="1:7" x14ac:dyDescent="0.2">
      <c r="B14" s="18" t="s">
        <v>6</v>
      </c>
      <c r="C14" s="8">
        <v>1102</v>
      </c>
      <c r="D14" s="8">
        <v>420</v>
      </c>
      <c r="E14" s="8">
        <v>532</v>
      </c>
      <c r="F14" s="8">
        <v>150</v>
      </c>
      <c r="G14" s="1"/>
    </row>
    <row r="15" spans="1:7" x14ac:dyDescent="0.2">
      <c r="B15" s="18" t="s">
        <v>7</v>
      </c>
      <c r="C15" s="8" t="s">
        <v>148</v>
      </c>
      <c r="D15" s="8" t="s">
        <v>148</v>
      </c>
      <c r="E15" s="8" t="s">
        <v>148</v>
      </c>
      <c r="F15" s="8" t="s">
        <v>148</v>
      </c>
      <c r="G15" s="1"/>
    </row>
    <row r="16" spans="1:7" x14ac:dyDescent="0.2">
      <c r="B16" s="18" t="s">
        <v>203</v>
      </c>
      <c r="C16" s="8" t="s">
        <v>148</v>
      </c>
      <c r="D16" s="8" t="s">
        <v>148</v>
      </c>
      <c r="E16" s="8" t="s">
        <v>148</v>
      </c>
      <c r="F16" s="8" t="s">
        <v>148</v>
      </c>
      <c r="G16" s="1"/>
    </row>
    <row r="17" spans="2:7" x14ac:dyDescent="0.2">
      <c r="B17" s="18" t="s">
        <v>8</v>
      </c>
      <c r="C17" s="8">
        <v>1875</v>
      </c>
      <c r="D17" s="8">
        <v>255</v>
      </c>
      <c r="E17" s="8">
        <v>665</v>
      </c>
      <c r="F17" s="8">
        <v>955</v>
      </c>
      <c r="G17" s="1"/>
    </row>
    <row r="18" spans="2:7" x14ac:dyDescent="0.2">
      <c r="B18" s="4" t="s">
        <v>220</v>
      </c>
      <c r="C18" s="8" t="s">
        <v>148</v>
      </c>
      <c r="D18" s="8" t="s">
        <v>148</v>
      </c>
      <c r="E18" s="8" t="s">
        <v>148</v>
      </c>
      <c r="F18" s="8" t="s">
        <v>148</v>
      </c>
      <c r="G18" s="1"/>
    </row>
    <row r="19" spans="2:7" x14ac:dyDescent="0.2">
      <c r="B19" s="18" t="s">
        <v>10</v>
      </c>
      <c r="C19" s="8">
        <v>9798</v>
      </c>
      <c r="D19" s="8">
        <v>2642</v>
      </c>
      <c r="E19" s="8">
        <v>3034</v>
      </c>
      <c r="F19" s="8">
        <v>4122</v>
      </c>
      <c r="G19" s="1"/>
    </row>
    <row r="20" spans="2:7" x14ac:dyDescent="0.2">
      <c r="B20" s="18" t="s">
        <v>9</v>
      </c>
      <c r="C20" s="8">
        <v>5169</v>
      </c>
      <c r="D20" s="8">
        <v>969</v>
      </c>
      <c r="E20" s="8">
        <v>2442</v>
      </c>
      <c r="F20" s="8">
        <v>1758</v>
      </c>
      <c r="G20" s="1"/>
    </row>
    <row r="21" spans="2:7" x14ac:dyDescent="0.2">
      <c r="B21" s="18" t="s">
        <v>11</v>
      </c>
      <c r="C21" s="8">
        <v>636</v>
      </c>
      <c r="D21" s="8" t="s">
        <v>148</v>
      </c>
      <c r="E21" s="8">
        <v>257</v>
      </c>
      <c r="F21" s="8">
        <v>379</v>
      </c>
      <c r="G21" s="1"/>
    </row>
    <row r="22" spans="2:7" x14ac:dyDescent="0.2">
      <c r="B22" s="18" t="s">
        <v>12</v>
      </c>
      <c r="C22" s="8">
        <v>1995</v>
      </c>
      <c r="D22" s="8">
        <v>280</v>
      </c>
      <c r="E22" s="8">
        <v>577</v>
      </c>
      <c r="F22" s="8">
        <v>1138</v>
      </c>
      <c r="G22" s="1"/>
    </row>
    <row r="23" spans="2:7" x14ac:dyDescent="0.2">
      <c r="B23" s="18" t="s">
        <v>13</v>
      </c>
      <c r="C23" s="8">
        <v>220</v>
      </c>
      <c r="D23" s="8" t="s">
        <v>148</v>
      </c>
      <c r="E23" s="8" t="s">
        <v>148</v>
      </c>
      <c r="F23" s="8">
        <v>220</v>
      </c>
      <c r="G23" s="1"/>
    </row>
    <row r="24" spans="2:7" x14ac:dyDescent="0.2">
      <c r="B24" s="18" t="s">
        <v>14</v>
      </c>
      <c r="C24" s="8">
        <v>709</v>
      </c>
      <c r="D24" s="8">
        <v>166</v>
      </c>
      <c r="E24" s="8">
        <v>437</v>
      </c>
      <c r="F24" s="8">
        <v>106</v>
      </c>
      <c r="G24" s="1"/>
    </row>
    <row r="25" spans="2:7" x14ac:dyDescent="0.2">
      <c r="B25" s="4" t="s">
        <v>221</v>
      </c>
      <c r="C25" s="8" t="s">
        <v>148</v>
      </c>
      <c r="D25" s="8" t="s">
        <v>148</v>
      </c>
      <c r="E25" s="8" t="s">
        <v>148</v>
      </c>
      <c r="F25" s="8" t="s">
        <v>148</v>
      </c>
      <c r="G25" s="1"/>
    </row>
    <row r="26" spans="2:7" x14ac:dyDescent="0.2">
      <c r="B26" s="18" t="s">
        <v>205</v>
      </c>
      <c r="C26" s="8" t="s">
        <v>148</v>
      </c>
      <c r="D26" s="8" t="s">
        <v>148</v>
      </c>
      <c r="E26" s="8" t="s">
        <v>148</v>
      </c>
      <c r="F26" s="8" t="s">
        <v>148</v>
      </c>
      <c r="G26" s="1"/>
    </row>
    <row r="27" spans="2:7" x14ac:dyDescent="0.2">
      <c r="B27" s="18" t="s">
        <v>204</v>
      </c>
      <c r="C27" s="8" t="s">
        <v>148</v>
      </c>
      <c r="D27" s="8" t="s">
        <v>148</v>
      </c>
      <c r="E27" s="8" t="s">
        <v>148</v>
      </c>
      <c r="F27" s="8" t="s">
        <v>148</v>
      </c>
      <c r="G27" s="1"/>
    </row>
    <row r="28" spans="2:7" x14ac:dyDescent="0.2">
      <c r="B28" s="18" t="s">
        <v>15</v>
      </c>
      <c r="C28" s="8">
        <v>489</v>
      </c>
      <c r="D28" s="8">
        <v>308</v>
      </c>
      <c r="E28" s="8">
        <v>41</v>
      </c>
      <c r="F28" s="8">
        <v>140</v>
      </c>
      <c r="G28" s="1"/>
    </row>
    <row r="29" spans="2:7" x14ac:dyDescent="0.2">
      <c r="B29" s="18" t="s">
        <v>16</v>
      </c>
      <c r="C29" s="8">
        <v>2569</v>
      </c>
      <c r="D29" s="8">
        <v>413</v>
      </c>
      <c r="E29" s="8">
        <v>303</v>
      </c>
      <c r="F29" s="8">
        <v>1853</v>
      </c>
      <c r="G29" s="1"/>
    </row>
    <row r="30" spans="2:7" x14ac:dyDescent="0.2">
      <c r="B30" s="18" t="s">
        <v>17</v>
      </c>
      <c r="C30" s="8">
        <v>346</v>
      </c>
      <c r="D30" s="8" t="s">
        <v>148</v>
      </c>
      <c r="E30" s="8">
        <v>131</v>
      </c>
      <c r="F30" s="8">
        <v>215</v>
      </c>
      <c r="G30" s="1"/>
    </row>
    <row r="31" spans="2:7" x14ac:dyDescent="0.2">
      <c r="B31" s="18" t="s">
        <v>18</v>
      </c>
      <c r="C31" s="8">
        <v>13137</v>
      </c>
      <c r="D31" s="8">
        <v>3148</v>
      </c>
      <c r="E31" s="8">
        <v>4993</v>
      </c>
      <c r="F31" s="8">
        <v>4996</v>
      </c>
      <c r="G31" s="1"/>
    </row>
    <row r="32" spans="2:7" x14ac:dyDescent="0.2">
      <c r="B32" s="18" t="s">
        <v>19</v>
      </c>
      <c r="C32" s="8">
        <v>438</v>
      </c>
      <c r="D32" s="8">
        <v>38</v>
      </c>
      <c r="E32" s="8">
        <v>88</v>
      </c>
      <c r="F32" s="8">
        <v>312</v>
      </c>
      <c r="G32" s="1"/>
    </row>
    <row r="33" spans="2:7" x14ac:dyDescent="0.2">
      <c r="B33" s="18" t="s">
        <v>20</v>
      </c>
      <c r="C33" s="8">
        <v>3517</v>
      </c>
      <c r="D33" s="8">
        <v>312</v>
      </c>
      <c r="E33" s="8">
        <v>1802</v>
      </c>
      <c r="F33" s="8">
        <v>1403</v>
      </c>
      <c r="G33" s="1"/>
    </row>
    <row r="34" spans="2:7" x14ac:dyDescent="0.2">
      <c r="B34" s="18" t="s">
        <v>21</v>
      </c>
      <c r="C34" s="8">
        <v>3122</v>
      </c>
      <c r="D34" s="8">
        <v>522</v>
      </c>
      <c r="E34" s="8">
        <v>1055</v>
      </c>
      <c r="F34" s="8">
        <v>1545</v>
      </c>
      <c r="G34" s="1"/>
    </row>
    <row r="35" spans="2:7" x14ac:dyDescent="0.2">
      <c r="B35" s="18" t="s">
        <v>22</v>
      </c>
      <c r="C35" s="8">
        <v>839</v>
      </c>
      <c r="D35" s="8">
        <v>33</v>
      </c>
      <c r="E35" s="8">
        <v>521</v>
      </c>
      <c r="F35" s="8">
        <v>285</v>
      </c>
      <c r="G35" s="1"/>
    </row>
    <row r="36" spans="2:7" x14ac:dyDescent="0.2">
      <c r="B36" s="18" t="s">
        <v>23</v>
      </c>
      <c r="C36" s="8">
        <v>445</v>
      </c>
      <c r="D36" s="8">
        <v>9</v>
      </c>
      <c r="E36" s="8">
        <v>216</v>
      </c>
      <c r="F36" s="8">
        <v>220</v>
      </c>
      <c r="G36" s="1"/>
    </row>
    <row r="37" spans="2:7" x14ac:dyDescent="0.2">
      <c r="B37" s="18" t="s">
        <v>24</v>
      </c>
      <c r="C37" s="8">
        <v>2017</v>
      </c>
      <c r="D37" s="8">
        <v>467</v>
      </c>
      <c r="E37" s="8">
        <v>580</v>
      </c>
      <c r="F37" s="8">
        <v>970</v>
      </c>
      <c r="G37" s="1"/>
    </row>
    <row r="38" spans="2:7" x14ac:dyDescent="0.2">
      <c r="B38" s="18" t="s">
        <v>25</v>
      </c>
      <c r="C38" s="8">
        <v>1184</v>
      </c>
      <c r="D38" s="8">
        <v>79</v>
      </c>
      <c r="E38" s="8">
        <v>610</v>
      </c>
      <c r="F38" s="8">
        <v>495</v>
      </c>
      <c r="G38" s="1"/>
    </row>
    <row r="39" spans="2:7" x14ac:dyDescent="0.2">
      <c r="B39" s="18" t="s">
        <v>206</v>
      </c>
      <c r="C39" s="8" t="s">
        <v>148</v>
      </c>
      <c r="D39" s="8" t="s">
        <v>148</v>
      </c>
      <c r="E39" s="8" t="s">
        <v>148</v>
      </c>
      <c r="F39" s="8" t="s">
        <v>148</v>
      </c>
      <c r="G39" s="1"/>
    </row>
    <row r="40" spans="2:7" x14ac:dyDescent="0.2">
      <c r="B40" s="18" t="s">
        <v>26</v>
      </c>
      <c r="C40" s="8">
        <v>2839</v>
      </c>
      <c r="D40" s="8">
        <v>765</v>
      </c>
      <c r="E40" s="8">
        <v>936</v>
      </c>
      <c r="F40" s="8">
        <v>1138</v>
      </c>
      <c r="G40" s="1"/>
    </row>
    <row r="41" spans="2:7" x14ac:dyDescent="0.2">
      <c r="B41" s="18" t="s">
        <v>207</v>
      </c>
      <c r="C41" s="8" t="s">
        <v>148</v>
      </c>
      <c r="D41" s="8" t="s">
        <v>148</v>
      </c>
      <c r="E41" s="8" t="s">
        <v>148</v>
      </c>
      <c r="F41" s="8" t="s">
        <v>148</v>
      </c>
      <c r="G41" s="1"/>
    </row>
    <row r="42" spans="2:7" x14ac:dyDescent="0.2">
      <c r="B42" s="18" t="s">
        <v>208</v>
      </c>
      <c r="C42" s="8" t="s">
        <v>148</v>
      </c>
      <c r="D42" s="8" t="s">
        <v>148</v>
      </c>
      <c r="E42" s="8" t="s">
        <v>148</v>
      </c>
      <c r="F42" s="8" t="s">
        <v>148</v>
      </c>
      <c r="G42" s="1"/>
    </row>
    <row r="43" spans="2:7" x14ac:dyDescent="0.2">
      <c r="B43" s="18" t="s">
        <v>27</v>
      </c>
      <c r="C43" s="8">
        <v>158</v>
      </c>
      <c r="D43" s="8" t="s">
        <v>148</v>
      </c>
      <c r="E43" s="8">
        <v>157</v>
      </c>
      <c r="F43" s="8">
        <v>1</v>
      </c>
      <c r="G43" s="1"/>
    </row>
    <row r="44" spans="2:7" x14ac:dyDescent="0.2">
      <c r="B44" s="18" t="s">
        <v>28</v>
      </c>
      <c r="C44" s="8">
        <v>850</v>
      </c>
      <c r="D44" s="8">
        <v>43</v>
      </c>
      <c r="E44" s="8">
        <v>416</v>
      </c>
      <c r="F44" s="8">
        <v>391</v>
      </c>
      <c r="G44" s="1"/>
    </row>
    <row r="45" spans="2:7" x14ac:dyDescent="0.2">
      <c r="B45" s="18" t="s">
        <v>29</v>
      </c>
      <c r="C45" s="8">
        <v>2788</v>
      </c>
      <c r="D45" s="8">
        <v>352</v>
      </c>
      <c r="E45" s="8">
        <v>1468</v>
      </c>
      <c r="F45" s="8">
        <v>968</v>
      </c>
      <c r="G45" s="1"/>
    </row>
    <row r="46" spans="2:7" x14ac:dyDescent="0.2">
      <c r="B46" s="18" t="s">
        <v>209</v>
      </c>
      <c r="C46" s="8" t="s">
        <v>148</v>
      </c>
      <c r="D46" s="8" t="s">
        <v>148</v>
      </c>
      <c r="E46" s="8" t="s">
        <v>148</v>
      </c>
      <c r="F46" s="8" t="s">
        <v>148</v>
      </c>
      <c r="G46" s="1"/>
    </row>
    <row r="47" spans="2:7" x14ac:dyDescent="0.2">
      <c r="B47" s="18" t="s">
        <v>31</v>
      </c>
      <c r="C47" s="8">
        <v>1425</v>
      </c>
      <c r="D47" s="8">
        <v>314</v>
      </c>
      <c r="E47" s="8">
        <v>623</v>
      </c>
      <c r="F47" s="86">
        <v>488</v>
      </c>
      <c r="G47" s="1"/>
    </row>
    <row r="48" spans="2:7" x14ac:dyDescent="0.2">
      <c r="B48" s="18" t="s">
        <v>32</v>
      </c>
      <c r="C48" s="8">
        <v>176</v>
      </c>
      <c r="D48" s="8">
        <v>19</v>
      </c>
      <c r="E48" s="8">
        <v>130</v>
      </c>
      <c r="F48" s="8">
        <v>27</v>
      </c>
      <c r="G48" s="1"/>
    </row>
    <row r="49" spans="2:7" x14ac:dyDescent="0.2">
      <c r="B49" s="18" t="s">
        <v>30</v>
      </c>
      <c r="C49" s="8">
        <v>14207</v>
      </c>
      <c r="D49" s="8">
        <v>2049</v>
      </c>
      <c r="E49" s="8">
        <v>5015</v>
      </c>
      <c r="F49" s="8">
        <v>7143</v>
      </c>
      <c r="G49" s="1"/>
    </row>
    <row r="50" spans="2:7" x14ac:dyDescent="0.2">
      <c r="B50" s="18" t="s">
        <v>33</v>
      </c>
      <c r="C50" s="8">
        <v>2380</v>
      </c>
      <c r="D50" s="8">
        <v>126</v>
      </c>
      <c r="E50" s="8">
        <v>1075</v>
      </c>
      <c r="F50" s="8">
        <v>1179</v>
      </c>
      <c r="G50" s="1"/>
    </row>
    <row r="51" spans="2:7" x14ac:dyDescent="0.2">
      <c r="B51" s="4" t="s">
        <v>222</v>
      </c>
      <c r="C51" s="8" t="s">
        <v>148</v>
      </c>
      <c r="D51" s="8" t="s">
        <v>148</v>
      </c>
      <c r="E51" s="8" t="s">
        <v>148</v>
      </c>
      <c r="F51" s="8" t="s">
        <v>148</v>
      </c>
      <c r="G51" s="1"/>
    </row>
    <row r="52" spans="2:7" x14ac:dyDescent="0.2">
      <c r="B52" s="18" t="s">
        <v>34</v>
      </c>
      <c r="C52" s="8">
        <v>974</v>
      </c>
      <c r="D52" s="8">
        <v>330</v>
      </c>
      <c r="E52" s="8">
        <v>420</v>
      </c>
      <c r="F52" s="8">
        <v>224</v>
      </c>
      <c r="G52" s="1"/>
    </row>
    <row r="53" spans="2:7" x14ac:dyDescent="0.2">
      <c r="B53" s="18" t="s">
        <v>35</v>
      </c>
      <c r="C53" s="8">
        <v>1825</v>
      </c>
      <c r="D53" s="8">
        <v>332</v>
      </c>
      <c r="E53" s="8">
        <v>886</v>
      </c>
      <c r="F53" s="8">
        <v>607</v>
      </c>
      <c r="G53" s="1"/>
    </row>
    <row r="54" spans="2:7" x14ac:dyDescent="0.2">
      <c r="B54" s="18" t="s">
        <v>36</v>
      </c>
      <c r="C54" s="8">
        <v>2798</v>
      </c>
      <c r="D54" s="8">
        <v>388</v>
      </c>
      <c r="E54" s="8">
        <v>1539</v>
      </c>
      <c r="F54" s="8">
        <v>871</v>
      </c>
      <c r="G54" s="1"/>
    </row>
    <row r="55" spans="2:7" x14ac:dyDescent="0.2">
      <c r="B55" s="18" t="s">
        <v>37</v>
      </c>
      <c r="C55" s="8">
        <v>871</v>
      </c>
      <c r="D55" s="8">
        <v>180</v>
      </c>
      <c r="E55" s="8">
        <v>149</v>
      </c>
      <c r="F55" s="8">
        <v>542</v>
      </c>
      <c r="G55" s="1"/>
    </row>
    <row r="56" spans="2:7" x14ac:dyDescent="0.2">
      <c r="B56" s="4" t="s">
        <v>223</v>
      </c>
      <c r="C56" s="8" t="s">
        <v>148</v>
      </c>
      <c r="D56" s="8" t="s">
        <v>148</v>
      </c>
      <c r="E56" s="8" t="s">
        <v>148</v>
      </c>
      <c r="F56" s="8" t="s">
        <v>148</v>
      </c>
      <c r="G56" s="1"/>
    </row>
    <row r="57" spans="2:7" x14ac:dyDescent="0.2">
      <c r="B57" s="18" t="s">
        <v>38</v>
      </c>
      <c r="C57" s="8">
        <v>1956</v>
      </c>
      <c r="D57" s="8">
        <v>1038</v>
      </c>
      <c r="E57" s="8">
        <v>422</v>
      </c>
      <c r="F57" s="8">
        <v>496</v>
      </c>
      <c r="G57" s="1"/>
    </row>
    <row r="58" spans="2:7" x14ac:dyDescent="0.2">
      <c r="B58" s="18" t="s">
        <v>39</v>
      </c>
      <c r="C58" s="8">
        <v>3131</v>
      </c>
      <c r="D58" s="8">
        <v>71</v>
      </c>
      <c r="E58" s="8">
        <v>807</v>
      </c>
      <c r="F58" s="8">
        <v>2253</v>
      </c>
      <c r="G58" s="1"/>
    </row>
    <row r="59" spans="2:7" x14ac:dyDescent="0.2">
      <c r="B59" s="18" t="s">
        <v>40</v>
      </c>
      <c r="C59" s="8">
        <v>25</v>
      </c>
      <c r="D59" s="8" t="s">
        <v>148</v>
      </c>
      <c r="E59" s="8" t="s">
        <v>148</v>
      </c>
      <c r="F59" s="8">
        <v>25</v>
      </c>
      <c r="G59" s="1"/>
    </row>
    <row r="60" spans="2:7" x14ac:dyDescent="0.2">
      <c r="B60" s="18" t="s">
        <v>41</v>
      </c>
      <c r="C60" s="8">
        <v>2245</v>
      </c>
      <c r="D60" s="8">
        <v>183</v>
      </c>
      <c r="E60" s="8">
        <v>1508</v>
      </c>
      <c r="F60" s="8">
        <v>554</v>
      </c>
      <c r="G60" s="1"/>
    </row>
    <row r="61" spans="2:7" x14ac:dyDescent="0.2">
      <c r="B61" s="18" t="s">
        <v>42</v>
      </c>
      <c r="C61" s="8">
        <v>3677</v>
      </c>
      <c r="D61" s="8">
        <v>848</v>
      </c>
      <c r="E61" s="8">
        <v>1522</v>
      </c>
      <c r="F61" s="8">
        <v>1307</v>
      </c>
      <c r="G61" s="1"/>
    </row>
    <row r="62" spans="2:7" x14ac:dyDescent="0.2">
      <c r="B62" s="18" t="s">
        <v>210</v>
      </c>
      <c r="C62" s="8" t="s">
        <v>148</v>
      </c>
      <c r="D62" s="8" t="s">
        <v>148</v>
      </c>
      <c r="E62" s="8" t="s">
        <v>148</v>
      </c>
      <c r="F62" s="8" t="s">
        <v>148</v>
      </c>
      <c r="G62" s="1"/>
    </row>
    <row r="63" spans="2:7" x14ac:dyDescent="0.2">
      <c r="B63" s="19" t="s">
        <v>211</v>
      </c>
      <c r="C63" s="10" t="s">
        <v>148</v>
      </c>
      <c r="D63" s="10" t="s">
        <v>148</v>
      </c>
      <c r="E63" s="10" t="s">
        <v>148</v>
      </c>
      <c r="F63" s="10" t="s">
        <v>148</v>
      </c>
      <c r="G63" s="1"/>
    </row>
    <row r="64" spans="2:7" s="2" customFormat="1" x14ac:dyDescent="0.2">
      <c r="B64" s="20" t="s">
        <v>144</v>
      </c>
      <c r="C64" s="9">
        <v>110</v>
      </c>
      <c r="D64" s="9" t="s">
        <v>148</v>
      </c>
      <c r="E64" s="9">
        <v>13</v>
      </c>
      <c r="F64" s="9">
        <v>97</v>
      </c>
    </row>
    <row r="65" spans="1:7" s="2" customFormat="1" x14ac:dyDescent="0.2">
      <c r="B65" s="88" t="s">
        <v>212</v>
      </c>
      <c r="C65" s="8" t="s">
        <v>148</v>
      </c>
      <c r="D65" s="43" t="s">
        <v>148</v>
      </c>
      <c r="E65" s="43" t="s">
        <v>148</v>
      </c>
      <c r="F65" s="43" t="s">
        <v>148</v>
      </c>
    </row>
    <row r="66" spans="1:7" s="2" customFormat="1" x14ac:dyDescent="0.2">
      <c r="B66" s="4" t="s">
        <v>228</v>
      </c>
      <c r="C66" s="8" t="s">
        <v>148</v>
      </c>
      <c r="D66" s="8" t="s">
        <v>148</v>
      </c>
      <c r="E66" s="8" t="s">
        <v>148</v>
      </c>
      <c r="F66" s="8" t="s">
        <v>148</v>
      </c>
    </row>
    <row r="67" spans="1:7" x14ac:dyDescent="0.2">
      <c r="B67" s="18" t="s">
        <v>44</v>
      </c>
      <c r="C67" s="8">
        <v>90</v>
      </c>
      <c r="D67" s="8" t="s">
        <v>148</v>
      </c>
      <c r="E67" s="8">
        <v>13</v>
      </c>
      <c r="F67" s="8">
        <v>77</v>
      </c>
      <c r="G67" s="1"/>
    </row>
    <row r="68" spans="1:7" x14ac:dyDescent="0.2">
      <c r="B68" s="19" t="s">
        <v>45</v>
      </c>
      <c r="C68" s="10">
        <v>20</v>
      </c>
      <c r="D68" s="10" t="s">
        <v>148</v>
      </c>
      <c r="E68" s="10" t="s">
        <v>148</v>
      </c>
      <c r="F68" s="10">
        <v>20</v>
      </c>
      <c r="G68" s="1"/>
    </row>
    <row r="69" spans="1:7" s="2" customFormat="1" x14ac:dyDescent="0.2">
      <c r="B69" s="20" t="s">
        <v>145</v>
      </c>
      <c r="C69" s="90">
        <v>34</v>
      </c>
      <c r="D69" s="9" t="s">
        <v>148</v>
      </c>
      <c r="E69" s="9" t="s">
        <v>148</v>
      </c>
      <c r="F69" s="9">
        <v>34</v>
      </c>
    </row>
    <row r="70" spans="1:7" x14ac:dyDescent="0.2">
      <c r="B70" s="17" t="s">
        <v>2</v>
      </c>
      <c r="C70" s="13">
        <v>34</v>
      </c>
      <c r="D70" s="13" t="s">
        <v>148</v>
      </c>
      <c r="E70" s="13" t="s">
        <v>148</v>
      </c>
      <c r="F70" s="13">
        <v>34</v>
      </c>
      <c r="G70" s="1"/>
    </row>
    <row r="71" spans="1:7" x14ac:dyDescent="0.2">
      <c r="B71" s="4" t="s">
        <v>227</v>
      </c>
      <c r="C71" s="8" t="s">
        <v>148</v>
      </c>
      <c r="D71" s="8" t="s">
        <v>148</v>
      </c>
      <c r="E71" s="8" t="s">
        <v>148</v>
      </c>
      <c r="F71" s="8" t="s">
        <v>148</v>
      </c>
      <c r="G71" s="1"/>
    </row>
    <row r="72" spans="1:7" x14ac:dyDescent="0.2">
      <c r="B72" s="4" t="s">
        <v>214</v>
      </c>
      <c r="C72" s="8" t="s">
        <v>148</v>
      </c>
      <c r="D72" s="21" t="s">
        <v>148</v>
      </c>
      <c r="E72" s="21" t="s">
        <v>148</v>
      </c>
      <c r="F72" s="21" t="s">
        <v>148</v>
      </c>
      <c r="G72" s="1"/>
    </row>
    <row r="73" spans="1:7" x14ac:dyDescent="0.2">
      <c r="B73" s="5" t="s">
        <v>215</v>
      </c>
      <c r="C73" s="10" t="s">
        <v>148</v>
      </c>
      <c r="D73" s="22" t="s">
        <v>148</v>
      </c>
      <c r="E73" s="22" t="s">
        <v>148</v>
      </c>
      <c r="F73" s="22" t="s">
        <v>148</v>
      </c>
    </row>
    <row r="77" spans="1:7" x14ac:dyDescent="0.2">
      <c r="A77" s="11" t="s">
        <v>163</v>
      </c>
    </row>
  </sheetData>
  <mergeCells count="2">
    <mergeCell ref="B4:B5"/>
    <mergeCell ref="C4:F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sheetPr>
  <dimension ref="A1:F77"/>
  <sheetViews>
    <sheetView showGridLines="0" workbookViewId="0">
      <pane ySplit="7" topLeftCell="A8" activePane="bottomLeft" state="frozen"/>
      <selection pane="bottomLeft" activeCell="A71" sqref="A71:XFD71"/>
    </sheetView>
  </sheetViews>
  <sheetFormatPr baseColWidth="10" defaultRowHeight="12.75" x14ac:dyDescent="0.2"/>
  <cols>
    <col min="1" max="1" width="4" customWidth="1"/>
    <col min="2" max="2" width="31.7109375" customWidth="1"/>
    <col min="3" max="3" width="17.140625" customWidth="1"/>
    <col min="4" max="4" width="12.42578125" customWidth="1"/>
    <col min="5" max="5" width="11" customWidth="1"/>
    <col min="6" max="6" width="12.5703125" bestFit="1" customWidth="1"/>
    <col min="7" max="8" width="43.42578125" customWidth="1"/>
  </cols>
  <sheetData>
    <row r="1" spans="1:6" s="2" customFormat="1" x14ac:dyDescent="0.2">
      <c r="A1" s="2" t="s">
        <v>54</v>
      </c>
    </row>
    <row r="2" spans="1:6" s="2" customFormat="1" x14ac:dyDescent="0.2">
      <c r="A2" s="2" t="s">
        <v>53</v>
      </c>
    </row>
    <row r="3" spans="1:6" s="2" customFormat="1" x14ac:dyDescent="0.2"/>
    <row r="4" spans="1:6" x14ac:dyDescent="0.2">
      <c r="B4" s="111" t="s">
        <v>147</v>
      </c>
      <c r="C4" s="115" t="s">
        <v>169</v>
      </c>
      <c r="D4" s="116"/>
      <c r="E4" s="116"/>
      <c r="F4" s="117"/>
    </row>
    <row r="5" spans="1:6" x14ac:dyDescent="0.2">
      <c r="B5" s="111"/>
      <c r="C5" s="83" t="s">
        <v>172</v>
      </c>
      <c r="D5" s="6" t="s">
        <v>51</v>
      </c>
      <c r="E5" s="6" t="s">
        <v>49</v>
      </c>
      <c r="F5" s="20" t="s">
        <v>180</v>
      </c>
    </row>
    <row r="6" spans="1:6" s="2" customFormat="1" x14ac:dyDescent="0.2">
      <c r="B6" s="6" t="s">
        <v>142</v>
      </c>
      <c r="C6" s="7">
        <v>26972</v>
      </c>
      <c r="D6" s="7">
        <v>3775</v>
      </c>
      <c r="E6" s="7">
        <v>9791</v>
      </c>
      <c r="F6" s="7">
        <v>13406</v>
      </c>
    </row>
    <row r="7" spans="1:6" s="2" customFormat="1" x14ac:dyDescent="0.2">
      <c r="B7" s="6" t="s">
        <v>143</v>
      </c>
      <c r="C7" s="7">
        <v>26867</v>
      </c>
      <c r="D7" s="7">
        <v>3775</v>
      </c>
      <c r="E7" s="7">
        <v>9791</v>
      </c>
      <c r="F7" s="7">
        <v>13301</v>
      </c>
    </row>
    <row r="8" spans="1:6" s="2" customFormat="1" x14ac:dyDescent="0.2">
      <c r="B8" s="95" t="s">
        <v>219</v>
      </c>
      <c r="C8" s="93" t="s">
        <v>148</v>
      </c>
      <c r="D8" s="93" t="s">
        <v>148</v>
      </c>
      <c r="E8" s="93" t="s">
        <v>148</v>
      </c>
      <c r="F8" s="93" t="s">
        <v>148</v>
      </c>
    </row>
    <row r="9" spans="1:6" x14ac:dyDescent="0.2">
      <c r="B9" s="4" t="s">
        <v>1</v>
      </c>
      <c r="C9" s="93">
        <v>147</v>
      </c>
      <c r="D9" s="89" t="s">
        <v>148</v>
      </c>
      <c r="E9" s="89">
        <v>65</v>
      </c>
      <c r="F9" s="89">
        <v>82</v>
      </c>
    </row>
    <row r="10" spans="1:6" x14ac:dyDescent="0.2">
      <c r="B10" s="4" t="s">
        <v>202</v>
      </c>
      <c r="C10" s="93" t="s">
        <v>148</v>
      </c>
      <c r="D10" s="89" t="s">
        <v>148</v>
      </c>
      <c r="E10" s="89" t="s">
        <v>148</v>
      </c>
      <c r="F10" s="89" t="s">
        <v>148</v>
      </c>
    </row>
    <row r="11" spans="1:6" x14ac:dyDescent="0.2">
      <c r="B11" s="4" t="s">
        <v>3</v>
      </c>
      <c r="C11" s="93">
        <v>47</v>
      </c>
      <c r="D11" s="21" t="s">
        <v>148</v>
      </c>
      <c r="E11" s="21">
        <v>45</v>
      </c>
      <c r="F11" s="21">
        <v>2</v>
      </c>
    </row>
    <row r="12" spans="1:6" x14ac:dyDescent="0.2">
      <c r="B12" s="4" t="s">
        <v>4</v>
      </c>
      <c r="C12" s="93">
        <v>7955</v>
      </c>
      <c r="D12" s="21">
        <v>748</v>
      </c>
      <c r="E12" s="21">
        <v>2203</v>
      </c>
      <c r="F12" s="21">
        <v>5004</v>
      </c>
    </row>
    <row r="13" spans="1:6" x14ac:dyDescent="0.2">
      <c r="B13" s="4" t="s">
        <v>5</v>
      </c>
      <c r="C13" s="93">
        <v>125</v>
      </c>
      <c r="D13" s="21">
        <v>31</v>
      </c>
      <c r="E13" s="21">
        <v>46</v>
      </c>
      <c r="F13" s="21">
        <v>48</v>
      </c>
    </row>
    <row r="14" spans="1:6" x14ac:dyDescent="0.2">
      <c r="B14" s="4" t="s">
        <v>6</v>
      </c>
      <c r="C14" s="93">
        <v>327</v>
      </c>
      <c r="D14" s="21">
        <v>82</v>
      </c>
      <c r="E14" s="21">
        <v>228</v>
      </c>
      <c r="F14" s="21">
        <v>17</v>
      </c>
    </row>
    <row r="15" spans="1:6" x14ac:dyDescent="0.2">
      <c r="B15" s="4" t="s">
        <v>7</v>
      </c>
      <c r="C15" s="93" t="s">
        <v>148</v>
      </c>
      <c r="D15" s="21" t="s">
        <v>148</v>
      </c>
      <c r="E15" s="21" t="s">
        <v>148</v>
      </c>
      <c r="F15" s="21" t="s">
        <v>148</v>
      </c>
    </row>
    <row r="16" spans="1:6" x14ac:dyDescent="0.2">
      <c r="B16" s="4" t="s">
        <v>203</v>
      </c>
      <c r="C16" s="93" t="s">
        <v>148</v>
      </c>
      <c r="D16" s="21" t="s">
        <v>148</v>
      </c>
      <c r="E16" s="21" t="s">
        <v>148</v>
      </c>
      <c r="F16" s="21" t="s">
        <v>148</v>
      </c>
    </row>
    <row r="17" spans="2:6" x14ac:dyDescent="0.2">
      <c r="B17" s="4" t="s">
        <v>8</v>
      </c>
      <c r="C17" s="93">
        <v>408</v>
      </c>
      <c r="D17" s="21">
        <v>100</v>
      </c>
      <c r="E17" s="21">
        <v>131</v>
      </c>
      <c r="F17" s="21">
        <v>177</v>
      </c>
    </row>
    <row r="18" spans="2:6" x14ac:dyDescent="0.2">
      <c r="B18" s="4" t="s">
        <v>220</v>
      </c>
      <c r="C18" s="8" t="s">
        <v>148</v>
      </c>
      <c r="D18" s="8" t="s">
        <v>148</v>
      </c>
      <c r="E18" s="8" t="s">
        <v>148</v>
      </c>
      <c r="F18" s="8" t="s">
        <v>148</v>
      </c>
    </row>
    <row r="19" spans="2:6" x14ac:dyDescent="0.2">
      <c r="B19" s="4" t="s">
        <v>10</v>
      </c>
      <c r="C19" s="93">
        <v>2605</v>
      </c>
      <c r="D19" s="21">
        <v>633</v>
      </c>
      <c r="E19" s="21">
        <v>870</v>
      </c>
      <c r="F19" s="21">
        <v>1102</v>
      </c>
    </row>
    <row r="20" spans="2:6" x14ac:dyDescent="0.2">
      <c r="B20" s="4" t="s">
        <v>9</v>
      </c>
      <c r="C20" s="93">
        <v>1058</v>
      </c>
      <c r="D20" s="21">
        <v>169</v>
      </c>
      <c r="E20" s="21">
        <v>423</v>
      </c>
      <c r="F20" s="21">
        <v>466</v>
      </c>
    </row>
    <row r="21" spans="2:6" x14ac:dyDescent="0.2">
      <c r="B21" s="4" t="s">
        <v>11</v>
      </c>
      <c r="C21" s="93">
        <v>422</v>
      </c>
      <c r="D21" s="21" t="s">
        <v>148</v>
      </c>
      <c r="E21" s="21">
        <v>140</v>
      </c>
      <c r="F21" s="21">
        <v>282</v>
      </c>
    </row>
    <row r="22" spans="2:6" x14ac:dyDescent="0.2">
      <c r="B22" s="4" t="s">
        <v>12</v>
      </c>
      <c r="C22" s="93">
        <v>189</v>
      </c>
      <c r="D22" s="21">
        <v>30</v>
      </c>
      <c r="E22" s="21">
        <v>84</v>
      </c>
      <c r="F22" s="21">
        <v>75</v>
      </c>
    </row>
    <row r="23" spans="2:6" x14ac:dyDescent="0.2">
      <c r="B23" s="4" t="s">
        <v>13</v>
      </c>
      <c r="C23" s="93" t="s">
        <v>148</v>
      </c>
      <c r="D23" s="21" t="s">
        <v>148</v>
      </c>
      <c r="E23" s="21" t="s">
        <v>148</v>
      </c>
      <c r="F23" s="21" t="s">
        <v>148</v>
      </c>
    </row>
    <row r="24" spans="2:6" x14ac:dyDescent="0.2">
      <c r="B24" s="4" t="s">
        <v>14</v>
      </c>
      <c r="C24" s="93">
        <v>106</v>
      </c>
      <c r="D24" s="21">
        <v>23</v>
      </c>
      <c r="E24" s="21">
        <v>70</v>
      </c>
      <c r="F24" s="21">
        <v>13</v>
      </c>
    </row>
    <row r="25" spans="2:6" x14ac:dyDescent="0.2">
      <c r="B25" s="4" t="s">
        <v>221</v>
      </c>
      <c r="C25" s="8" t="s">
        <v>148</v>
      </c>
      <c r="D25" s="8" t="s">
        <v>148</v>
      </c>
      <c r="E25" s="8" t="s">
        <v>148</v>
      </c>
      <c r="F25" s="8" t="s">
        <v>148</v>
      </c>
    </row>
    <row r="26" spans="2:6" x14ac:dyDescent="0.2">
      <c r="B26" s="4" t="s">
        <v>205</v>
      </c>
      <c r="C26" s="93" t="s">
        <v>148</v>
      </c>
      <c r="D26" s="21" t="s">
        <v>148</v>
      </c>
      <c r="E26" s="21" t="s">
        <v>148</v>
      </c>
      <c r="F26" s="21" t="s">
        <v>148</v>
      </c>
    </row>
    <row r="27" spans="2:6" x14ac:dyDescent="0.2">
      <c r="B27" s="4" t="s">
        <v>204</v>
      </c>
      <c r="C27" s="93" t="s">
        <v>148</v>
      </c>
      <c r="D27" s="21" t="s">
        <v>148</v>
      </c>
      <c r="E27" s="21" t="s">
        <v>148</v>
      </c>
      <c r="F27" s="21" t="s">
        <v>148</v>
      </c>
    </row>
    <row r="28" spans="2:6" x14ac:dyDescent="0.2">
      <c r="B28" s="4" t="s">
        <v>15</v>
      </c>
      <c r="C28" s="93">
        <v>86</v>
      </c>
      <c r="D28" s="21">
        <v>49</v>
      </c>
      <c r="E28" s="21">
        <v>15</v>
      </c>
      <c r="F28" s="21">
        <v>22</v>
      </c>
    </row>
    <row r="29" spans="2:6" x14ac:dyDescent="0.2">
      <c r="B29" s="4" t="s">
        <v>16</v>
      </c>
      <c r="C29" s="93">
        <v>257</v>
      </c>
      <c r="D29" s="21">
        <v>15</v>
      </c>
      <c r="E29" s="21">
        <v>94</v>
      </c>
      <c r="F29" s="21">
        <v>148</v>
      </c>
    </row>
    <row r="30" spans="2:6" x14ac:dyDescent="0.2">
      <c r="B30" s="4" t="s">
        <v>17</v>
      </c>
      <c r="C30" s="93">
        <v>67</v>
      </c>
      <c r="D30" s="21" t="s">
        <v>148</v>
      </c>
      <c r="E30" s="21">
        <v>49</v>
      </c>
      <c r="F30" s="21">
        <v>18</v>
      </c>
    </row>
    <row r="31" spans="2:6" x14ac:dyDescent="0.2">
      <c r="B31" s="4" t="s">
        <v>18</v>
      </c>
      <c r="C31" s="93">
        <v>2447</v>
      </c>
      <c r="D31" s="21">
        <v>494</v>
      </c>
      <c r="E31" s="21">
        <v>876</v>
      </c>
      <c r="F31" s="21">
        <v>1077</v>
      </c>
    </row>
    <row r="32" spans="2:6" x14ac:dyDescent="0.2">
      <c r="B32" s="4" t="s">
        <v>19</v>
      </c>
      <c r="C32" s="93">
        <v>72</v>
      </c>
      <c r="D32" s="21" t="s">
        <v>148</v>
      </c>
      <c r="E32" s="21" t="s">
        <v>148</v>
      </c>
      <c r="F32" s="21">
        <v>72</v>
      </c>
    </row>
    <row r="33" spans="2:6" x14ac:dyDescent="0.2">
      <c r="B33" s="4" t="s">
        <v>20</v>
      </c>
      <c r="C33" s="93">
        <v>346</v>
      </c>
      <c r="D33" s="21">
        <v>33</v>
      </c>
      <c r="E33" s="21">
        <v>198</v>
      </c>
      <c r="F33" s="21">
        <v>115</v>
      </c>
    </row>
    <row r="34" spans="2:6" x14ac:dyDescent="0.2">
      <c r="B34" s="4" t="s">
        <v>21</v>
      </c>
      <c r="C34" s="93">
        <v>803</v>
      </c>
      <c r="D34" s="21">
        <v>142</v>
      </c>
      <c r="E34" s="21">
        <v>308</v>
      </c>
      <c r="F34" s="21">
        <v>353</v>
      </c>
    </row>
    <row r="35" spans="2:6" x14ac:dyDescent="0.2">
      <c r="B35" s="4" t="s">
        <v>22</v>
      </c>
      <c r="C35" s="93">
        <v>140</v>
      </c>
      <c r="D35" s="21">
        <v>3</v>
      </c>
      <c r="E35" s="21">
        <v>83</v>
      </c>
      <c r="F35" s="21">
        <v>54</v>
      </c>
    </row>
    <row r="36" spans="2:6" x14ac:dyDescent="0.2">
      <c r="B36" s="4" t="s">
        <v>23</v>
      </c>
      <c r="C36" s="93">
        <v>135</v>
      </c>
      <c r="D36" s="21" t="s">
        <v>148</v>
      </c>
      <c r="E36" s="21">
        <v>52</v>
      </c>
      <c r="F36" s="21">
        <v>83</v>
      </c>
    </row>
    <row r="37" spans="2:6" x14ac:dyDescent="0.2">
      <c r="B37" s="4" t="s">
        <v>24</v>
      </c>
      <c r="C37" s="93">
        <v>246</v>
      </c>
      <c r="D37" s="21">
        <v>114</v>
      </c>
      <c r="E37" s="21">
        <v>62</v>
      </c>
      <c r="F37" s="21">
        <v>70</v>
      </c>
    </row>
    <row r="38" spans="2:6" x14ac:dyDescent="0.2">
      <c r="B38" s="4" t="s">
        <v>25</v>
      </c>
      <c r="C38" s="93">
        <v>398</v>
      </c>
      <c r="D38" s="21">
        <v>26</v>
      </c>
      <c r="E38" s="21">
        <v>222</v>
      </c>
      <c r="F38" s="21">
        <v>150</v>
      </c>
    </row>
    <row r="39" spans="2:6" x14ac:dyDescent="0.2">
      <c r="B39" s="4" t="s">
        <v>206</v>
      </c>
      <c r="C39" s="93" t="s">
        <v>148</v>
      </c>
      <c r="D39" s="21" t="s">
        <v>148</v>
      </c>
      <c r="E39" s="21" t="s">
        <v>148</v>
      </c>
      <c r="F39" s="21" t="s">
        <v>148</v>
      </c>
    </row>
    <row r="40" spans="2:6" x14ac:dyDescent="0.2">
      <c r="B40" s="4" t="s">
        <v>26</v>
      </c>
      <c r="C40" s="93">
        <v>299</v>
      </c>
      <c r="D40" s="21">
        <v>59</v>
      </c>
      <c r="E40" s="21">
        <v>143</v>
      </c>
      <c r="F40" s="21">
        <v>97</v>
      </c>
    </row>
    <row r="41" spans="2:6" x14ac:dyDescent="0.2">
      <c r="B41" s="4" t="s">
        <v>207</v>
      </c>
      <c r="C41" s="93" t="s">
        <v>148</v>
      </c>
      <c r="D41" s="21" t="s">
        <v>148</v>
      </c>
      <c r="E41" s="21" t="s">
        <v>148</v>
      </c>
      <c r="F41" s="21" t="s">
        <v>148</v>
      </c>
    </row>
    <row r="42" spans="2:6" x14ac:dyDescent="0.2">
      <c r="B42" s="4" t="s">
        <v>208</v>
      </c>
      <c r="C42" s="93" t="s">
        <v>148</v>
      </c>
      <c r="D42" s="21" t="s">
        <v>148</v>
      </c>
      <c r="E42" s="21" t="s">
        <v>148</v>
      </c>
      <c r="F42" s="21" t="s">
        <v>148</v>
      </c>
    </row>
    <row r="43" spans="2:6" x14ac:dyDescent="0.2">
      <c r="B43" s="4" t="s">
        <v>27</v>
      </c>
      <c r="C43" s="93">
        <v>58</v>
      </c>
      <c r="D43" s="21" t="s">
        <v>148</v>
      </c>
      <c r="E43" s="21">
        <v>58</v>
      </c>
      <c r="F43" s="21" t="s">
        <v>148</v>
      </c>
    </row>
    <row r="44" spans="2:6" x14ac:dyDescent="0.2">
      <c r="B44" s="4" t="s">
        <v>28</v>
      </c>
      <c r="C44" s="93">
        <v>70</v>
      </c>
      <c r="D44" s="21">
        <v>14</v>
      </c>
      <c r="E44" s="21">
        <v>42</v>
      </c>
      <c r="F44" s="21">
        <v>14</v>
      </c>
    </row>
    <row r="45" spans="2:6" x14ac:dyDescent="0.2">
      <c r="B45" s="4" t="s">
        <v>29</v>
      </c>
      <c r="C45" s="93">
        <v>729</v>
      </c>
      <c r="D45" s="21">
        <v>62</v>
      </c>
      <c r="E45" s="21">
        <v>469</v>
      </c>
      <c r="F45" s="21">
        <v>198</v>
      </c>
    </row>
    <row r="46" spans="2:6" x14ac:dyDescent="0.2">
      <c r="B46" s="4" t="s">
        <v>209</v>
      </c>
      <c r="C46" s="93" t="s">
        <v>148</v>
      </c>
      <c r="D46" s="21" t="s">
        <v>148</v>
      </c>
      <c r="E46" s="21" t="s">
        <v>148</v>
      </c>
      <c r="F46" s="21" t="s">
        <v>148</v>
      </c>
    </row>
    <row r="47" spans="2:6" x14ac:dyDescent="0.2">
      <c r="B47" s="4" t="s">
        <v>31</v>
      </c>
      <c r="C47" s="93">
        <v>277</v>
      </c>
      <c r="D47" s="21">
        <v>57</v>
      </c>
      <c r="E47" s="21">
        <v>48</v>
      </c>
      <c r="F47" s="21">
        <v>172</v>
      </c>
    </row>
    <row r="48" spans="2:6" x14ac:dyDescent="0.2">
      <c r="B48" s="4" t="s">
        <v>32</v>
      </c>
      <c r="C48" s="93">
        <v>49</v>
      </c>
      <c r="D48" s="21">
        <v>19</v>
      </c>
      <c r="E48" s="21">
        <v>30</v>
      </c>
      <c r="F48" s="21" t="s">
        <v>148</v>
      </c>
    </row>
    <row r="49" spans="2:6" x14ac:dyDescent="0.2">
      <c r="B49" s="4" t="s">
        <v>30</v>
      </c>
      <c r="C49" s="93">
        <v>1662</v>
      </c>
      <c r="D49" s="21">
        <v>174</v>
      </c>
      <c r="E49" s="21">
        <v>666</v>
      </c>
      <c r="F49" s="21">
        <v>822</v>
      </c>
    </row>
    <row r="50" spans="2:6" x14ac:dyDescent="0.2">
      <c r="B50" s="4" t="s">
        <v>33</v>
      </c>
      <c r="C50" s="93">
        <v>173</v>
      </c>
      <c r="D50" s="21">
        <v>37</v>
      </c>
      <c r="E50" s="21">
        <v>136</v>
      </c>
      <c r="F50" s="21" t="s">
        <v>148</v>
      </c>
    </row>
    <row r="51" spans="2:6" x14ac:dyDescent="0.2">
      <c r="B51" s="4" t="s">
        <v>222</v>
      </c>
      <c r="C51" s="8" t="s">
        <v>148</v>
      </c>
      <c r="D51" s="8" t="s">
        <v>148</v>
      </c>
      <c r="E51" s="8" t="s">
        <v>148</v>
      </c>
      <c r="F51" s="8" t="s">
        <v>148</v>
      </c>
    </row>
    <row r="52" spans="2:6" x14ac:dyDescent="0.2">
      <c r="B52" s="4" t="s">
        <v>34</v>
      </c>
      <c r="C52" s="93">
        <v>195</v>
      </c>
      <c r="D52" s="21">
        <v>69</v>
      </c>
      <c r="E52" s="21">
        <v>47</v>
      </c>
      <c r="F52" s="21">
        <v>79</v>
      </c>
    </row>
    <row r="53" spans="2:6" x14ac:dyDescent="0.2">
      <c r="B53" s="4" t="s">
        <v>35</v>
      </c>
      <c r="C53" s="93">
        <v>304</v>
      </c>
      <c r="D53" s="21">
        <v>45</v>
      </c>
      <c r="E53" s="21">
        <v>100</v>
      </c>
      <c r="F53" s="21">
        <v>159</v>
      </c>
    </row>
    <row r="54" spans="2:6" x14ac:dyDescent="0.2">
      <c r="B54" s="4" t="s">
        <v>36</v>
      </c>
      <c r="C54" s="93">
        <v>1095</v>
      </c>
      <c r="D54" s="21">
        <v>113</v>
      </c>
      <c r="E54" s="21">
        <v>570</v>
      </c>
      <c r="F54" s="21">
        <v>412</v>
      </c>
    </row>
    <row r="55" spans="2:6" x14ac:dyDescent="0.2">
      <c r="B55" s="4" t="s">
        <v>37</v>
      </c>
      <c r="C55" s="93">
        <v>73</v>
      </c>
      <c r="D55" s="21">
        <v>16</v>
      </c>
      <c r="E55" s="21">
        <v>8</v>
      </c>
      <c r="F55" s="21">
        <v>49</v>
      </c>
    </row>
    <row r="56" spans="2:6" x14ac:dyDescent="0.2">
      <c r="B56" s="4" t="s">
        <v>223</v>
      </c>
      <c r="C56" s="8" t="s">
        <v>148</v>
      </c>
      <c r="D56" s="8" t="s">
        <v>148</v>
      </c>
      <c r="E56" s="8" t="s">
        <v>148</v>
      </c>
      <c r="F56" s="8" t="s">
        <v>148</v>
      </c>
    </row>
    <row r="57" spans="2:6" x14ac:dyDescent="0.2">
      <c r="B57" s="4" t="s">
        <v>38</v>
      </c>
      <c r="C57" s="93">
        <v>118</v>
      </c>
      <c r="D57" s="21">
        <v>105</v>
      </c>
      <c r="E57" s="21">
        <v>13</v>
      </c>
      <c r="F57" s="21" t="s">
        <v>148</v>
      </c>
    </row>
    <row r="58" spans="2:6" x14ac:dyDescent="0.2">
      <c r="B58" s="4" t="s">
        <v>39</v>
      </c>
      <c r="C58" s="93">
        <v>1325</v>
      </c>
      <c r="D58" s="21">
        <v>18</v>
      </c>
      <c r="E58" s="21">
        <v>295</v>
      </c>
      <c r="F58" s="21">
        <v>1012</v>
      </c>
    </row>
    <row r="59" spans="2:6" x14ac:dyDescent="0.2">
      <c r="B59" s="4" t="s">
        <v>40</v>
      </c>
      <c r="C59" s="93" t="s">
        <v>148</v>
      </c>
      <c r="D59" s="21" t="s">
        <v>148</v>
      </c>
      <c r="E59" s="21" t="s">
        <v>148</v>
      </c>
      <c r="F59" s="21" t="s">
        <v>148</v>
      </c>
    </row>
    <row r="60" spans="2:6" x14ac:dyDescent="0.2">
      <c r="B60" s="4" t="s">
        <v>41</v>
      </c>
      <c r="C60" s="93">
        <v>1164</v>
      </c>
      <c r="D60" s="21">
        <v>92</v>
      </c>
      <c r="E60" s="21">
        <v>741</v>
      </c>
      <c r="F60" s="21">
        <v>331</v>
      </c>
    </row>
    <row r="61" spans="2:6" x14ac:dyDescent="0.2">
      <c r="B61" s="4" t="s">
        <v>42</v>
      </c>
      <c r="C61" s="93">
        <v>890</v>
      </c>
      <c r="D61" s="21">
        <v>203</v>
      </c>
      <c r="E61" s="21">
        <v>161</v>
      </c>
      <c r="F61" s="21">
        <v>526</v>
      </c>
    </row>
    <row r="62" spans="2:6" x14ac:dyDescent="0.2">
      <c r="B62" s="4" t="s">
        <v>210</v>
      </c>
      <c r="C62" s="93" t="s">
        <v>148</v>
      </c>
      <c r="D62" s="21" t="s">
        <v>148</v>
      </c>
      <c r="E62" s="21" t="s">
        <v>148</v>
      </c>
      <c r="F62" s="21" t="s">
        <v>148</v>
      </c>
    </row>
    <row r="63" spans="2:6" x14ac:dyDescent="0.2">
      <c r="B63" s="4" t="s">
        <v>211</v>
      </c>
      <c r="C63" s="94" t="s">
        <v>148</v>
      </c>
      <c r="D63" s="21" t="s">
        <v>148</v>
      </c>
      <c r="E63" s="21" t="s">
        <v>148</v>
      </c>
      <c r="F63" s="21" t="s">
        <v>148</v>
      </c>
    </row>
    <row r="64" spans="2:6" s="2" customFormat="1" x14ac:dyDescent="0.2">
      <c r="B64" s="20" t="s">
        <v>144</v>
      </c>
      <c r="C64" s="9">
        <v>71</v>
      </c>
      <c r="D64" s="9" t="s">
        <v>148</v>
      </c>
      <c r="E64" s="9" t="s">
        <v>148</v>
      </c>
      <c r="F64" s="9">
        <v>71</v>
      </c>
    </row>
    <row r="65" spans="1:6" s="2" customFormat="1" x14ac:dyDescent="0.2">
      <c r="B65" s="88" t="s">
        <v>212</v>
      </c>
      <c r="C65" s="93" t="s">
        <v>148</v>
      </c>
      <c r="D65" s="43" t="s">
        <v>148</v>
      </c>
      <c r="E65" s="43" t="s">
        <v>148</v>
      </c>
      <c r="F65" s="43" t="s">
        <v>148</v>
      </c>
    </row>
    <row r="66" spans="1:6" s="2" customFormat="1" x14ac:dyDescent="0.2">
      <c r="B66" s="4" t="s">
        <v>228</v>
      </c>
      <c r="C66" s="8" t="s">
        <v>148</v>
      </c>
      <c r="D66" s="8" t="s">
        <v>148</v>
      </c>
      <c r="E66" s="8" t="s">
        <v>148</v>
      </c>
      <c r="F66" s="8" t="s">
        <v>148</v>
      </c>
    </row>
    <row r="67" spans="1:6" x14ac:dyDescent="0.2">
      <c r="B67" s="4" t="s">
        <v>44</v>
      </c>
      <c r="C67" s="93">
        <v>51</v>
      </c>
      <c r="D67" s="21" t="s">
        <v>148</v>
      </c>
      <c r="E67" s="21" t="s">
        <v>148</v>
      </c>
      <c r="F67" s="21">
        <v>51</v>
      </c>
    </row>
    <row r="68" spans="1:6" x14ac:dyDescent="0.2">
      <c r="B68" s="4" t="s">
        <v>45</v>
      </c>
      <c r="C68" s="94">
        <v>20</v>
      </c>
      <c r="D68" s="21" t="s">
        <v>148</v>
      </c>
      <c r="E68" s="21" t="s">
        <v>148</v>
      </c>
      <c r="F68" s="21">
        <v>20</v>
      </c>
    </row>
    <row r="69" spans="1:6" s="2" customFormat="1" x14ac:dyDescent="0.2">
      <c r="B69" s="20" t="s">
        <v>145</v>
      </c>
      <c r="C69" s="9">
        <v>34</v>
      </c>
      <c r="D69" s="9" t="s">
        <v>148</v>
      </c>
      <c r="E69" s="9" t="s">
        <v>148</v>
      </c>
      <c r="F69" s="9">
        <v>34</v>
      </c>
    </row>
    <row r="70" spans="1:6" x14ac:dyDescent="0.2">
      <c r="B70" s="12" t="s">
        <v>2</v>
      </c>
      <c r="C70" s="92">
        <v>34</v>
      </c>
      <c r="D70" s="91" t="s">
        <v>148</v>
      </c>
      <c r="E70" s="91" t="s">
        <v>148</v>
      </c>
      <c r="F70" s="91">
        <v>34</v>
      </c>
    </row>
    <row r="71" spans="1:6" x14ac:dyDescent="0.2">
      <c r="B71" s="4" t="s">
        <v>227</v>
      </c>
      <c r="C71" s="8" t="s">
        <v>148</v>
      </c>
      <c r="D71" s="8" t="s">
        <v>148</v>
      </c>
      <c r="E71" s="8" t="s">
        <v>148</v>
      </c>
      <c r="F71" s="8" t="s">
        <v>148</v>
      </c>
    </row>
    <row r="72" spans="1:6" x14ac:dyDescent="0.2">
      <c r="B72" s="4" t="s">
        <v>214</v>
      </c>
      <c r="C72" s="93" t="s">
        <v>148</v>
      </c>
      <c r="D72" s="21" t="s">
        <v>148</v>
      </c>
      <c r="E72" s="21" t="s">
        <v>148</v>
      </c>
      <c r="F72" s="21" t="s">
        <v>148</v>
      </c>
    </row>
    <row r="73" spans="1:6" x14ac:dyDescent="0.2">
      <c r="B73" s="5" t="s">
        <v>215</v>
      </c>
      <c r="C73" s="94" t="s">
        <v>148</v>
      </c>
      <c r="D73" s="22" t="s">
        <v>148</v>
      </c>
      <c r="E73" s="22" t="s">
        <v>148</v>
      </c>
      <c r="F73" s="22" t="s">
        <v>148</v>
      </c>
    </row>
    <row r="77" spans="1:6" x14ac:dyDescent="0.2">
      <c r="A77" s="11" t="s">
        <v>170</v>
      </c>
    </row>
  </sheetData>
  <mergeCells count="2">
    <mergeCell ref="B4:B5"/>
    <mergeCell ref="C4:F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G76"/>
  <sheetViews>
    <sheetView showGridLines="0" workbookViewId="0">
      <pane ySplit="7" topLeftCell="A8" activePane="bottomLeft" state="frozen"/>
      <selection pane="bottomLeft" activeCell="B74" sqref="B74"/>
    </sheetView>
  </sheetViews>
  <sheetFormatPr baseColWidth="10" defaultRowHeight="12.75" x14ac:dyDescent="0.2"/>
  <cols>
    <col min="1" max="1" width="2.85546875" customWidth="1"/>
    <col min="2" max="2" width="31" bestFit="1" customWidth="1"/>
    <col min="3" max="3" width="6.5703125" bestFit="1" customWidth="1"/>
    <col min="4" max="4" width="11" customWidth="1"/>
    <col min="5" max="5" width="11.140625" customWidth="1"/>
    <col min="6" max="6" width="14.28515625" bestFit="1" customWidth="1"/>
    <col min="7" max="7" width="29.7109375" bestFit="1" customWidth="1"/>
  </cols>
  <sheetData>
    <row r="1" spans="1:7" s="2" customFormat="1" x14ac:dyDescent="0.2">
      <c r="A1" s="2" t="s">
        <v>132</v>
      </c>
    </row>
    <row r="2" spans="1:7" s="2" customFormat="1" x14ac:dyDescent="0.2">
      <c r="A2" s="2" t="s">
        <v>133</v>
      </c>
    </row>
    <row r="3" spans="1:7" s="2" customFormat="1" x14ac:dyDescent="0.2"/>
    <row r="4" spans="1:7" x14ac:dyDescent="0.2">
      <c r="B4" s="111" t="s">
        <v>147</v>
      </c>
      <c r="C4" s="115" t="s">
        <v>169</v>
      </c>
      <c r="D4" s="116"/>
      <c r="E4" s="116"/>
      <c r="F4" s="117"/>
    </row>
    <row r="5" spans="1:7" x14ac:dyDescent="0.2">
      <c r="B5" s="111"/>
      <c r="C5" s="83" t="s">
        <v>172</v>
      </c>
      <c r="D5" s="6" t="s">
        <v>51</v>
      </c>
      <c r="E5" s="6" t="s">
        <v>49</v>
      </c>
      <c r="F5" s="6" t="s">
        <v>217</v>
      </c>
    </row>
    <row r="6" spans="1:7" s="2" customFormat="1" x14ac:dyDescent="0.2">
      <c r="B6" s="6" t="s">
        <v>142</v>
      </c>
      <c r="C6" s="7">
        <v>10458</v>
      </c>
      <c r="D6" s="7">
        <v>2027</v>
      </c>
      <c r="E6" s="7">
        <v>1753</v>
      </c>
      <c r="F6" s="7">
        <v>6678</v>
      </c>
    </row>
    <row r="7" spans="1:7" s="2" customFormat="1" x14ac:dyDescent="0.2">
      <c r="B7" s="6" t="s">
        <v>143</v>
      </c>
      <c r="C7" s="7">
        <v>10428</v>
      </c>
      <c r="D7" s="7">
        <v>2027</v>
      </c>
      <c r="E7" s="7">
        <v>1740</v>
      </c>
      <c r="F7" s="7">
        <v>6661</v>
      </c>
    </row>
    <row r="8" spans="1:7" s="2" customFormat="1" x14ac:dyDescent="0.2">
      <c r="B8" s="12" t="s">
        <v>219</v>
      </c>
      <c r="C8" s="93" t="s">
        <v>148</v>
      </c>
      <c r="D8" s="8" t="s">
        <v>148</v>
      </c>
      <c r="E8" s="8" t="s">
        <v>148</v>
      </c>
      <c r="F8" s="8" t="s">
        <v>148</v>
      </c>
    </row>
    <row r="9" spans="1:7" x14ac:dyDescent="0.2">
      <c r="B9" s="4" t="s">
        <v>1</v>
      </c>
      <c r="C9" s="93">
        <v>31</v>
      </c>
      <c r="D9" s="8" t="s">
        <v>148</v>
      </c>
      <c r="E9" s="8">
        <v>15</v>
      </c>
      <c r="F9" s="8">
        <v>16</v>
      </c>
    </row>
    <row r="10" spans="1:7" x14ac:dyDescent="0.2">
      <c r="B10" s="4" t="s">
        <v>202</v>
      </c>
      <c r="C10" s="93" t="s">
        <v>148</v>
      </c>
      <c r="D10" s="8" t="s">
        <v>148</v>
      </c>
      <c r="E10" s="8" t="s">
        <v>148</v>
      </c>
      <c r="F10" s="8" t="s">
        <v>148</v>
      </c>
    </row>
    <row r="11" spans="1:7" x14ac:dyDescent="0.2">
      <c r="B11" s="4" t="s">
        <v>3</v>
      </c>
      <c r="C11" s="93" t="s">
        <v>148</v>
      </c>
      <c r="D11" s="8" t="s">
        <v>148</v>
      </c>
      <c r="E11" s="8" t="s">
        <v>148</v>
      </c>
      <c r="F11" s="8" t="s">
        <v>148</v>
      </c>
      <c r="G11" s="1"/>
    </row>
    <row r="12" spans="1:7" x14ac:dyDescent="0.2">
      <c r="B12" s="4" t="s">
        <v>4</v>
      </c>
      <c r="C12" s="93">
        <v>4121</v>
      </c>
      <c r="D12" s="8">
        <v>647</v>
      </c>
      <c r="E12" s="8">
        <v>379</v>
      </c>
      <c r="F12" s="8">
        <v>3095</v>
      </c>
      <c r="G12" s="1"/>
    </row>
    <row r="13" spans="1:7" x14ac:dyDescent="0.2">
      <c r="B13" s="4" t="s">
        <v>5</v>
      </c>
      <c r="C13" s="93">
        <v>46</v>
      </c>
      <c r="D13" s="8">
        <v>8</v>
      </c>
      <c r="E13" s="8">
        <v>7</v>
      </c>
      <c r="F13" s="8">
        <v>31</v>
      </c>
      <c r="G13" s="1"/>
    </row>
    <row r="14" spans="1:7" x14ac:dyDescent="0.2">
      <c r="B14" s="4" t="s">
        <v>6</v>
      </c>
      <c r="C14" s="93">
        <v>47</v>
      </c>
      <c r="D14" s="8">
        <v>24</v>
      </c>
      <c r="E14" s="8">
        <v>16</v>
      </c>
      <c r="F14" s="8">
        <v>7</v>
      </c>
      <c r="G14" s="1"/>
    </row>
    <row r="15" spans="1:7" x14ac:dyDescent="0.2">
      <c r="B15" s="4" t="s">
        <v>7</v>
      </c>
      <c r="C15" s="93" t="s">
        <v>148</v>
      </c>
      <c r="D15" s="8"/>
      <c r="E15" s="8"/>
      <c r="F15" s="8"/>
      <c r="G15" s="1"/>
    </row>
    <row r="16" spans="1:7" x14ac:dyDescent="0.2">
      <c r="B16" s="4" t="s">
        <v>203</v>
      </c>
      <c r="C16" s="93" t="s">
        <v>148</v>
      </c>
      <c r="D16" s="8"/>
      <c r="E16" s="8"/>
      <c r="F16" s="8"/>
      <c r="G16" s="1"/>
    </row>
    <row r="17" spans="2:7" x14ac:dyDescent="0.2">
      <c r="B17" s="4" t="s">
        <v>8</v>
      </c>
      <c r="C17" s="93">
        <v>168</v>
      </c>
      <c r="D17" s="8">
        <v>24</v>
      </c>
      <c r="E17" s="8">
        <v>23</v>
      </c>
      <c r="F17" s="8">
        <v>121</v>
      </c>
      <c r="G17" s="1"/>
    </row>
    <row r="18" spans="2:7" x14ac:dyDescent="0.2">
      <c r="B18" s="4" t="s">
        <v>220</v>
      </c>
      <c r="C18" s="8" t="s">
        <v>148</v>
      </c>
      <c r="D18" s="8" t="s">
        <v>148</v>
      </c>
      <c r="E18" s="8" t="s">
        <v>148</v>
      </c>
      <c r="F18" s="8" t="s">
        <v>148</v>
      </c>
      <c r="G18" s="1"/>
    </row>
    <row r="19" spans="2:7" x14ac:dyDescent="0.2">
      <c r="B19" s="4" t="s">
        <v>10</v>
      </c>
      <c r="C19" s="93">
        <v>1205</v>
      </c>
      <c r="D19" s="8">
        <v>252</v>
      </c>
      <c r="E19" s="8">
        <v>232</v>
      </c>
      <c r="F19" s="8">
        <v>721</v>
      </c>
      <c r="G19" s="1"/>
    </row>
    <row r="20" spans="2:7" x14ac:dyDescent="0.2">
      <c r="B20" s="4" t="s">
        <v>9</v>
      </c>
      <c r="C20" s="93">
        <v>230</v>
      </c>
      <c r="D20" s="8">
        <v>78</v>
      </c>
      <c r="E20" s="8">
        <v>97</v>
      </c>
      <c r="F20" s="8">
        <v>55</v>
      </c>
      <c r="G20" s="1"/>
    </row>
    <row r="21" spans="2:7" x14ac:dyDescent="0.2">
      <c r="B21" s="4" t="s">
        <v>11</v>
      </c>
      <c r="C21" s="93">
        <v>191</v>
      </c>
      <c r="D21" s="8" t="s">
        <v>148</v>
      </c>
      <c r="E21" s="8">
        <v>28</v>
      </c>
      <c r="F21" s="8">
        <v>163</v>
      </c>
      <c r="G21" s="1"/>
    </row>
    <row r="22" spans="2:7" x14ac:dyDescent="0.2">
      <c r="B22" s="4" t="s">
        <v>12</v>
      </c>
      <c r="C22" s="93">
        <v>126</v>
      </c>
      <c r="D22" s="8">
        <v>16</v>
      </c>
      <c r="E22" s="8">
        <v>15</v>
      </c>
      <c r="F22" s="8">
        <v>95</v>
      </c>
      <c r="G22" s="1"/>
    </row>
    <row r="23" spans="2:7" x14ac:dyDescent="0.2">
      <c r="B23" s="4" t="s">
        <v>13</v>
      </c>
      <c r="C23" s="93">
        <v>15</v>
      </c>
      <c r="D23" s="8" t="s">
        <v>148</v>
      </c>
      <c r="E23" s="8" t="s">
        <v>148</v>
      </c>
      <c r="F23" s="8">
        <v>15</v>
      </c>
      <c r="G23" s="1"/>
    </row>
    <row r="24" spans="2:7" x14ac:dyDescent="0.2">
      <c r="B24" s="4" t="s">
        <v>14</v>
      </c>
      <c r="C24" s="93">
        <v>35</v>
      </c>
      <c r="D24" s="8">
        <v>14</v>
      </c>
      <c r="E24" s="8">
        <v>16</v>
      </c>
      <c r="F24" s="8">
        <v>5</v>
      </c>
      <c r="G24" s="1"/>
    </row>
    <row r="25" spans="2:7" x14ac:dyDescent="0.2">
      <c r="B25" s="4" t="s">
        <v>221</v>
      </c>
      <c r="C25" s="8" t="s">
        <v>148</v>
      </c>
      <c r="D25" s="8" t="s">
        <v>148</v>
      </c>
      <c r="E25" s="8" t="s">
        <v>148</v>
      </c>
      <c r="F25" s="8" t="s">
        <v>148</v>
      </c>
      <c r="G25" s="1"/>
    </row>
    <row r="26" spans="2:7" x14ac:dyDescent="0.2">
      <c r="B26" s="4" t="s">
        <v>205</v>
      </c>
      <c r="C26" s="93" t="s">
        <v>148</v>
      </c>
      <c r="D26" s="8" t="s">
        <v>148</v>
      </c>
      <c r="E26" s="8" t="s">
        <v>148</v>
      </c>
      <c r="F26" s="8" t="s">
        <v>148</v>
      </c>
      <c r="G26" s="1"/>
    </row>
    <row r="27" spans="2:7" x14ac:dyDescent="0.2">
      <c r="B27" s="4" t="s">
        <v>204</v>
      </c>
      <c r="C27" s="93" t="s">
        <v>148</v>
      </c>
      <c r="D27" s="8" t="s">
        <v>148</v>
      </c>
      <c r="E27" s="8" t="s">
        <v>148</v>
      </c>
      <c r="F27" s="8" t="s">
        <v>148</v>
      </c>
      <c r="G27" s="1"/>
    </row>
    <row r="28" spans="2:7" x14ac:dyDescent="0.2">
      <c r="B28" s="4" t="s">
        <v>15</v>
      </c>
      <c r="C28" s="93">
        <v>25</v>
      </c>
      <c r="D28" s="8">
        <v>5</v>
      </c>
      <c r="E28" s="8">
        <v>6</v>
      </c>
      <c r="F28" s="8">
        <v>14</v>
      </c>
      <c r="G28" s="1"/>
    </row>
    <row r="29" spans="2:7" x14ac:dyDescent="0.2">
      <c r="B29" s="4" t="s">
        <v>16</v>
      </c>
      <c r="C29" s="93">
        <v>101</v>
      </c>
      <c r="D29" s="8">
        <v>50</v>
      </c>
      <c r="E29" s="8">
        <v>17</v>
      </c>
      <c r="F29" s="8">
        <v>34</v>
      </c>
      <c r="G29" s="1"/>
    </row>
    <row r="30" spans="2:7" x14ac:dyDescent="0.2">
      <c r="B30" s="4" t="s">
        <v>17</v>
      </c>
      <c r="C30" s="93">
        <v>17</v>
      </c>
      <c r="D30" s="8" t="s">
        <v>148</v>
      </c>
      <c r="E30" s="8">
        <v>6</v>
      </c>
      <c r="F30" s="8">
        <v>11</v>
      </c>
      <c r="G30" s="1"/>
    </row>
    <row r="31" spans="2:7" x14ac:dyDescent="0.2">
      <c r="B31" s="4" t="s">
        <v>18</v>
      </c>
      <c r="C31" s="93">
        <v>554</v>
      </c>
      <c r="D31" s="8">
        <v>269</v>
      </c>
      <c r="E31" s="8">
        <v>131</v>
      </c>
      <c r="F31" s="8">
        <v>154</v>
      </c>
      <c r="G31" s="1"/>
    </row>
    <row r="32" spans="2:7" x14ac:dyDescent="0.2">
      <c r="B32" s="4" t="s">
        <v>19</v>
      </c>
      <c r="C32" s="93">
        <v>38</v>
      </c>
      <c r="D32" s="8" t="s">
        <v>148</v>
      </c>
      <c r="E32" s="8">
        <v>3</v>
      </c>
      <c r="F32" s="8">
        <v>35</v>
      </c>
      <c r="G32" s="1"/>
    </row>
    <row r="33" spans="2:7" x14ac:dyDescent="0.2">
      <c r="B33" s="4" t="s">
        <v>20</v>
      </c>
      <c r="C33" s="93">
        <v>125</v>
      </c>
      <c r="D33" s="8">
        <v>3</v>
      </c>
      <c r="E33" s="8">
        <v>39</v>
      </c>
      <c r="F33" s="8">
        <v>83</v>
      </c>
      <c r="G33" s="1"/>
    </row>
    <row r="34" spans="2:7" x14ac:dyDescent="0.2">
      <c r="B34" s="4" t="s">
        <v>21</v>
      </c>
      <c r="C34" s="93">
        <v>379</v>
      </c>
      <c r="D34" s="8">
        <v>56</v>
      </c>
      <c r="E34" s="8">
        <v>74</v>
      </c>
      <c r="F34" s="8">
        <v>249</v>
      </c>
      <c r="G34" s="1"/>
    </row>
    <row r="35" spans="2:7" x14ac:dyDescent="0.2">
      <c r="B35" s="4" t="s">
        <v>22</v>
      </c>
      <c r="C35" s="93">
        <v>37</v>
      </c>
      <c r="D35" s="8">
        <v>2</v>
      </c>
      <c r="E35" s="8">
        <v>12</v>
      </c>
      <c r="F35" s="8">
        <v>23</v>
      </c>
      <c r="G35" s="1"/>
    </row>
    <row r="36" spans="2:7" x14ac:dyDescent="0.2">
      <c r="B36" s="4" t="s">
        <v>23</v>
      </c>
      <c r="C36" s="93">
        <v>28</v>
      </c>
      <c r="D36" s="8">
        <v>9</v>
      </c>
      <c r="E36" s="8">
        <v>9</v>
      </c>
      <c r="F36" s="8">
        <v>10</v>
      </c>
      <c r="G36" s="1"/>
    </row>
    <row r="37" spans="2:7" x14ac:dyDescent="0.2">
      <c r="B37" s="4" t="s">
        <v>24</v>
      </c>
      <c r="C37" s="93">
        <v>101</v>
      </c>
      <c r="D37" s="8">
        <v>54</v>
      </c>
      <c r="E37" s="8">
        <v>17</v>
      </c>
      <c r="F37" s="8">
        <v>30</v>
      </c>
      <c r="G37" s="1"/>
    </row>
    <row r="38" spans="2:7" x14ac:dyDescent="0.2">
      <c r="B38" s="4" t="s">
        <v>25</v>
      </c>
      <c r="C38" s="93">
        <v>69</v>
      </c>
      <c r="D38" s="8">
        <v>6</v>
      </c>
      <c r="E38" s="8">
        <v>38</v>
      </c>
      <c r="F38" s="8">
        <v>25</v>
      </c>
      <c r="G38" s="1"/>
    </row>
    <row r="39" spans="2:7" x14ac:dyDescent="0.2">
      <c r="B39" s="4" t="s">
        <v>206</v>
      </c>
      <c r="C39" s="93" t="s">
        <v>148</v>
      </c>
      <c r="D39" s="8" t="s">
        <v>148</v>
      </c>
      <c r="E39" s="8" t="s">
        <v>148</v>
      </c>
      <c r="F39" s="8" t="s">
        <v>148</v>
      </c>
      <c r="G39" s="1"/>
    </row>
    <row r="40" spans="2:7" x14ac:dyDescent="0.2">
      <c r="B40" s="4" t="s">
        <v>26</v>
      </c>
      <c r="C40" s="93">
        <v>401</v>
      </c>
      <c r="D40" s="8">
        <v>57</v>
      </c>
      <c r="E40" s="8">
        <v>16</v>
      </c>
      <c r="F40" s="8">
        <v>328</v>
      </c>
      <c r="G40" s="1"/>
    </row>
    <row r="41" spans="2:7" x14ac:dyDescent="0.2">
      <c r="B41" s="4" t="s">
        <v>207</v>
      </c>
      <c r="C41" s="93" t="s">
        <v>148</v>
      </c>
      <c r="D41" s="8" t="s">
        <v>148</v>
      </c>
      <c r="E41" s="8" t="s">
        <v>148</v>
      </c>
      <c r="F41" s="8" t="s">
        <v>148</v>
      </c>
      <c r="G41" s="1"/>
    </row>
    <row r="42" spans="2:7" x14ac:dyDescent="0.2">
      <c r="B42" s="4" t="s">
        <v>208</v>
      </c>
      <c r="C42" s="93" t="s">
        <v>148</v>
      </c>
      <c r="D42" s="8" t="s">
        <v>148</v>
      </c>
      <c r="E42" s="8" t="s">
        <v>148</v>
      </c>
      <c r="F42" s="8" t="s">
        <v>148</v>
      </c>
      <c r="G42" s="1"/>
    </row>
    <row r="43" spans="2:7" x14ac:dyDescent="0.2">
      <c r="B43" s="4" t="s">
        <v>27</v>
      </c>
      <c r="C43" s="93">
        <v>9</v>
      </c>
      <c r="D43" s="8" t="s">
        <v>148</v>
      </c>
      <c r="E43" s="8">
        <v>8</v>
      </c>
      <c r="F43" s="8">
        <v>1</v>
      </c>
      <c r="G43" s="1"/>
    </row>
    <row r="44" spans="2:7" x14ac:dyDescent="0.2">
      <c r="B44" s="4" t="s">
        <v>28</v>
      </c>
      <c r="C44" s="93">
        <v>12</v>
      </c>
      <c r="D44" s="8">
        <v>5</v>
      </c>
      <c r="E44" s="8" t="s">
        <v>148</v>
      </c>
      <c r="F44" s="8">
        <v>7</v>
      </c>
      <c r="G44" s="1"/>
    </row>
    <row r="45" spans="2:7" x14ac:dyDescent="0.2">
      <c r="B45" s="4" t="s">
        <v>29</v>
      </c>
      <c r="C45" s="93">
        <v>67</v>
      </c>
      <c r="D45" s="8">
        <v>19</v>
      </c>
      <c r="E45" s="8">
        <v>29</v>
      </c>
      <c r="F45" s="8">
        <v>19</v>
      </c>
      <c r="G45" s="1"/>
    </row>
    <row r="46" spans="2:7" x14ac:dyDescent="0.2">
      <c r="B46" s="4" t="s">
        <v>209</v>
      </c>
      <c r="C46" s="93" t="s">
        <v>148</v>
      </c>
      <c r="D46" s="8" t="s">
        <v>148</v>
      </c>
      <c r="E46" s="8" t="s">
        <v>148</v>
      </c>
      <c r="F46" s="8" t="s">
        <v>148</v>
      </c>
      <c r="G46" s="1"/>
    </row>
    <row r="47" spans="2:7" x14ac:dyDescent="0.2">
      <c r="B47" s="4" t="s">
        <v>31</v>
      </c>
      <c r="C47" s="93">
        <v>166</v>
      </c>
      <c r="D47" s="8">
        <v>42</v>
      </c>
      <c r="E47" s="8">
        <v>46</v>
      </c>
      <c r="F47" s="8">
        <v>78</v>
      </c>
      <c r="G47" s="1"/>
    </row>
    <row r="48" spans="2:7" x14ac:dyDescent="0.2">
      <c r="B48" s="4" t="s">
        <v>32</v>
      </c>
      <c r="C48" s="93">
        <v>11</v>
      </c>
      <c r="D48" s="8" t="s">
        <v>148</v>
      </c>
      <c r="E48" s="8">
        <v>7</v>
      </c>
      <c r="F48" s="8">
        <v>4</v>
      </c>
      <c r="G48" s="1"/>
    </row>
    <row r="49" spans="2:7" x14ac:dyDescent="0.2">
      <c r="B49" s="4" t="s">
        <v>30</v>
      </c>
      <c r="C49" s="93">
        <v>473</v>
      </c>
      <c r="D49" s="8">
        <v>111</v>
      </c>
      <c r="E49" s="8">
        <v>71</v>
      </c>
      <c r="F49" s="8">
        <v>291</v>
      </c>
      <c r="G49" s="1"/>
    </row>
    <row r="50" spans="2:7" x14ac:dyDescent="0.2">
      <c r="B50" s="4" t="s">
        <v>33</v>
      </c>
      <c r="C50" s="93">
        <v>95</v>
      </c>
      <c r="D50" s="8">
        <v>17</v>
      </c>
      <c r="E50" s="8">
        <v>13</v>
      </c>
      <c r="F50" s="8">
        <v>65</v>
      </c>
      <c r="G50" s="1"/>
    </row>
    <row r="51" spans="2:7" x14ac:dyDescent="0.2">
      <c r="B51" s="4" t="s">
        <v>222</v>
      </c>
      <c r="C51" s="8" t="s">
        <v>148</v>
      </c>
      <c r="D51" s="8" t="s">
        <v>148</v>
      </c>
      <c r="E51" s="8" t="s">
        <v>148</v>
      </c>
      <c r="F51" s="8" t="s">
        <v>148</v>
      </c>
      <c r="G51" s="1"/>
    </row>
    <row r="52" spans="2:7" x14ac:dyDescent="0.2">
      <c r="B52" s="4" t="s">
        <v>34</v>
      </c>
      <c r="C52" s="93">
        <v>52</v>
      </c>
      <c r="D52" s="8">
        <v>20</v>
      </c>
      <c r="E52" s="8">
        <v>9</v>
      </c>
      <c r="F52" s="8">
        <v>23</v>
      </c>
      <c r="G52" s="1"/>
    </row>
    <row r="53" spans="2:7" x14ac:dyDescent="0.2">
      <c r="B53" s="4" t="s">
        <v>35</v>
      </c>
      <c r="C53" s="93">
        <v>88</v>
      </c>
      <c r="D53" s="8">
        <v>43</v>
      </c>
      <c r="E53" s="8">
        <v>19</v>
      </c>
      <c r="F53" s="8">
        <v>26</v>
      </c>
      <c r="G53" s="1"/>
    </row>
    <row r="54" spans="2:7" x14ac:dyDescent="0.2">
      <c r="B54" s="4" t="s">
        <v>36</v>
      </c>
      <c r="C54" s="93">
        <v>317</v>
      </c>
      <c r="D54" s="8">
        <v>42</v>
      </c>
      <c r="E54" s="8">
        <v>127</v>
      </c>
      <c r="F54" s="8">
        <v>148</v>
      </c>
      <c r="G54" s="1"/>
    </row>
    <row r="55" spans="2:7" x14ac:dyDescent="0.2">
      <c r="B55" s="4" t="s">
        <v>37</v>
      </c>
      <c r="C55" s="93">
        <v>53</v>
      </c>
      <c r="D55" s="8">
        <v>7</v>
      </c>
      <c r="E55" s="8">
        <v>15</v>
      </c>
      <c r="F55" s="8">
        <v>31</v>
      </c>
      <c r="G55" s="1"/>
    </row>
    <row r="56" spans="2:7" x14ac:dyDescent="0.2">
      <c r="B56" s="4" t="s">
        <v>223</v>
      </c>
      <c r="C56" s="8" t="s">
        <v>148</v>
      </c>
      <c r="D56" s="8" t="s">
        <v>148</v>
      </c>
      <c r="E56" s="8" t="s">
        <v>148</v>
      </c>
      <c r="F56" s="8" t="s">
        <v>148</v>
      </c>
      <c r="G56" s="1"/>
    </row>
    <row r="57" spans="2:7" x14ac:dyDescent="0.2">
      <c r="B57" s="4" t="s">
        <v>38</v>
      </c>
      <c r="C57" s="93">
        <v>77</v>
      </c>
      <c r="D57" s="8">
        <v>56</v>
      </c>
      <c r="E57" s="8">
        <v>15</v>
      </c>
      <c r="F57" s="8">
        <v>6</v>
      </c>
      <c r="G57" s="1"/>
    </row>
    <row r="58" spans="2:7" x14ac:dyDescent="0.2">
      <c r="B58" s="4" t="s">
        <v>39</v>
      </c>
      <c r="C58" s="93">
        <v>388</v>
      </c>
      <c r="D58" s="8">
        <v>17</v>
      </c>
      <c r="E58" s="8">
        <v>57</v>
      </c>
      <c r="F58" s="8">
        <v>314</v>
      </c>
      <c r="G58" s="1"/>
    </row>
    <row r="59" spans="2:7" x14ac:dyDescent="0.2">
      <c r="B59" s="4" t="s">
        <v>40</v>
      </c>
      <c r="C59" s="93" t="s">
        <v>148</v>
      </c>
      <c r="D59" s="8" t="s">
        <v>148</v>
      </c>
      <c r="E59" s="8" t="s">
        <v>148</v>
      </c>
      <c r="F59" s="8" t="s">
        <v>148</v>
      </c>
      <c r="G59" s="1"/>
    </row>
    <row r="60" spans="2:7" x14ac:dyDescent="0.2">
      <c r="B60" s="4" t="s">
        <v>41</v>
      </c>
      <c r="C60" s="93">
        <v>231</v>
      </c>
      <c r="D60" s="8">
        <v>12</v>
      </c>
      <c r="E60" s="8">
        <v>93</v>
      </c>
      <c r="F60" s="8">
        <v>126</v>
      </c>
      <c r="G60" s="1"/>
    </row>
    <row r="61" spans="2:7" x14ac:dyDescent="0.2">
      <c r="B61" s="4" t="s">
        <v>42</v>
      </c>
      <c r="C61" s="93">
        <v>299</v>
      </c>
      <c r="D61" s="8">
        <v>62</v>
      </c>
      <c r="E61" s="8">
        <v>35</v>
      </c>
      <c r="F61" s="8">
        <v>202</v>
      </c>
      <c r="G61" s="1"/>
    </row>
    <row r="62" spans="2:7" x14ac:dyDescent="0.2">
      <c r="B62" s="4" t="s">
        <v>210</v>
      </c>
      <c r="C62" s="93" t="s">
        <v>148</v>
      </c>
      <c r="D62" s="8" t="s">
        <v>148</v>
      </c>
      <c r="E62" s="8" t="s">
        <v>148</v>
      </c>
      <c r="F62" s="8" t="s">
        <v>148</v>
      </c>
      <c r="G62" s="1"/>
    </row>
    <row r="63" spans="2:7" x14ac:dyDescent="0.2">
      <c r="B63" s="4" t="s">
        <v>211</v>
      </c>
      <c r="C63" s="94" t="s">
        <v>148</v>
      </c>
      <c r="D63" s="8" t="s">
        <v>148</v>
      </c>
      <c r="E63" s="8" t="s">
        <v>148</v>
      </c>
      <c r="F63" s="8" t="s">
        <v>148</v>
      </c>
      <c r="G63" s="1"/>
    </row>
    <row r="64" spans="2:7" s="2" customFormat="1" x14ac:dyDescent="0.2">
      <c r="B64" s="20" t="s">
        <v>144</v>
      </c>
      <c r="C64" s="9">
        <v>30</v>
      </c>
      <c r="D64" s="9" t="s">
        <v>148</v>
      </c>
      <c r="E64" s="9">
        <v>13</v>
      </c>
      <c r="F64" s="9">
        <v>17</v>
      </c>
    </row>
    <row r="65" spans="1:7" s="2" customFormat="1" x14ac:dyDescent="0.2">
      <c r="B65" s="88" t="s">
        <v>212</v>
      </c>
      <c r="C65" s="93" t="s">
        <v>148</v>
      </c>
      <c r="D65" s="8" t="s">
        <v>148</v>
      </c>
      <c r="E65" s="8" t="s">
        <v>148</v>
      </c>
      <c r="F65" s="8" t="s">
        <v>148</v>
      </c>
    </row>
    <row r="66" spans="1:7" s="2" customFormat="1" x14ac:dyDescent="0.2">
      <c r="B66" s="4" t="s">
        <v>228</v>
      </c>
      <c r="C66" s="8" t="s">
        <v>148</v>
      </c>
      <c r="D66" s="8" t="s">
        <v>148</v>
      </c>
      <c r="E66" s="8" t="s">
        <v>148</v>
      </c>
      <c r="F66" s="8" t="s">
        <v>148</v>
      </c>
    </row>
    <row r="67" spans="1:7" x14ac:dyDescent="0.2">
      <c r="B67" s="4" t="s">
        <v>44</v>
      </c>
      <c r="C67" s="93">
        <v>30</v>
      </c>
      <c r="D67" s="8" t="s">
        <v>148</v>
      </c>
      <c r="E67" s="8">
        <v>13</v>
      </c>
      <c r="F67" s="8">
        <v>17</v>
      </c>
      <c r="G67" s="1"/>
    </row>
    <row r="68" spans="1:7" x14ac:dyDescent="0.2">
      <c r="B68" s="4" t="s">
        <v>45</v>
      </c>
      <c r="C68" s="94" t="s">
        <v>148</v>
      </c>
      <c r="D68" s="8" t="s">
        <v>148</v>
      </c>
      <c r="E68" s="8" t="s">
        <v>148</v>
      </c>
      <c r="F68" s="8" t="s">
        <v>148</v>
      </c>
      <c r="G68" s="1"/>
    </row>
    <row r="69" spans="1:7" s="2" customFormat="1" x14ac:dyDescent="0.2">
      <c r="B69" s="20" t="s">
        <v>145</v>
      </c>
      <c r="C69" s="9" t="s">
        <v>148</v>
      </c>
      <c r="D69" s="9" t="s">
        <v>148</v>
      </c>
      <c r="E69" s="9" t="s">
        <v>148</v>
      </c>
      <c r="F69" s="9" t="s">
        <v>148</v>
      </c>
    </row>
    <row r="70" spans="1:7" x14ac:dyDescent="0.2">
      <c r="B70" s="12" t="s">
        <v>2</v>
      </c>
      <c r="C70" s="92" t="s">
        <v>148</v>
      </c>
      <c r="D70" s="13" t="s">
        <v>148</v>
      </c>
      <c r="E70" s="13" t="s">
        <v>148</v>
      </c>
      <c r="F70" s="13" t="s">
        <v>148</v>
      </c>
      <c r="G70" s="1"/>
    </row>
    <row r="71" spans="1:7" x14ac:dyDescent="0.2">
      <c r="B71" s="4" t="s">
        <v>227</v>
      </c>
      <c r="C71" s="8" t="s">
        <v>148</v>
      </c>
      <c r="D71" s="8" t="s">
        <v>148</v>
      </c>
      <c r="E71" s="8" t="s">
        <v>148</v>
      </c>
      <c r="F71" s="8" t="s">
        <v>148</v>
      </c>
    </row>
    <row r="72" spans="1:7" x14ac:dyDescent="0.2">
      <c r="B72" s="4" t="s">
        <v>214</v>
      </c>
      <c r="C72" s="93" t="s">
        <v>148</v>
      </c>
      <c r="D72" s="8" t="s">
        <v>148</v>
      </c>
      <c r="E72" s="8" t="s">
        <v>148</v>
      </c>
      <c r="F72" s="8" t="s">
        <v>148</v>
      </c>
      <c r="G72" s="1"/>
    </row>
    <row r="73" spans="1:7" x14ac:dyDescent="0.2">
      <c r="B73" s="5" t="s">
        <v>215</v>
      </c>
      <c r="C73" s="94" t="s">
        <v>148</v>
      </c>
      <c r="D73" s="10" t="s">
        <v>148</v>
      </c>
      <c r="E73" s="10" t="s">
        <v>148</v>
      </c>
      <c r="F73" s="10" t="s">
        <v>148</v>
      </c>
    </row>
    <row r="76" spans="1:7" x14ac:dyDescent="0.2">
      <c r="A76" s="11" t="s">
        <v>163</v>
      </c>
    </row>
  </sheetData>
  <mergeCells count="2">
    <mergeCell ref="B4:B5"/>
    <mergeCell ref="C4:F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sheetPr>
  <dimension ref="B1:E41"/>
  <sheetViews>
    <sheetView showGridLines="0" workbookViewId="0">
      <selection activeCell="H30" sqref="H30"/>
    </sheetView>
  </sheetViews>
  <sheetFormatPr baseColWidth="10" defaultRowHeight="12.75" x14ac:dyDescent="0.2"/>
  <cols>
    <col min="1" max="1" width="4" customWidth="1"/>
    <col min="2" max="2" width="34.140625" bestFit="1" customWidth="1"/>
    <col min="3" max="3" width="15.42578125" bestFit="1" customWidth="1"/>
    <col min="4" max="4" width="23" bestFit="1" customWidth="1"/>
    <col min="5" max="5" width="17.140625" bestFit="1" customWidth="1"/>
  </cols>
  <sheetData>
    <row r="1" spans="2:5" s="2" customFormat="1" x14ac:dyDescent="0.2">
      <c r="B1" s="2" t="s">
        <v>171</v>
      </c>
    </row>
    <row r="2" spans="2:5" s="2" customFormat="1" x14ac:dyDescent="0.2"/>
    <row r="3" spans="2:5" s="24" customFormat="1" ht="26.25" customHeight="1" x14ac:dyDescent="0.2">
      <c r="B3" s="25" t="s">
        <v>169</v>
      </c>
      <c r="C3" s="25" t="s">
        <v>146</v>
      </c>
      <c r="D3" s="25" t="s">
        <v>164</v>
      </c>
      <c r="E3" s="25" t="s">
        <v>166</v>
      </c>
    </row>
    <row r="4" spans="2:5" ht="7.5" customHeight="1" x14ac:dyDescent="0.2"/>
    <row r="5" spans="2:5" x14ac:dyDescent="0.2">
      <c r="B5" s="27" t="s">
        <v>142</v>
      </c>
      <c r="C5" s="28">
        <f>+SUM(C7,C10,C13)</f>
        <v>122550</v>
      </c>
      <c r="D5" s="28">
        <f>+SUM(D7,D10,D13)</f>
        <v>26972</v>
      </c>
      <c r="E5" s="28">
        <f>+SUM(E7,E10,E13)</f>
        <v>10458</v>
      </c>
    </row>
    <row r="6" spans="2:5" ht="7.5" customHeight="1" x14ac:dyDescent="0.2"/>
    <row r="7" spans="2:5" x14ac:dyDescent="0.2">
      <c r="B7" s="30" t="s">
        <v>51</v>
      </c>
      <c r="C7" s="31">
        <v>23327</v>
      </c>
      <c r="D7" s="31">
        <v>3775</v>
      </c>
      <c r="E7" s="31">
        <v>2027</v>
      </c>
    </row>
    <row r="8" spans="2:5" x14ac:dyDescent="0.2">
      <c r="B8" s="32" t="s">
        <v>0</v>
      </c>
      <c r="C8" s="33">
        <v>23327</v>
      </c>
      <c r="D8" s="33">
        <v>3775</v>
      </c>
      <c r="E8" s="33">
        <v>2027</v>
      </c>
    </row>
    <row r="9" spans="2:5" s="24" customFormat="1" ht="14.25" x14ac:dyDescent="0.2">
      <c r="B9" s="34" t="s">
        <v>43</v>
      </c>
      <c r="C9" s="29" t="s">
        <v>148</v>
      </c>
      <c r="D9" s="29" t="s">
        <v>148</v>
      </c>
      <c r="E9" s="29" t="s">
        <v>148</v>
      </c>
    </row>
    <row r="10" spans="2:5" x14ac:dyDescent="0.2">
      <c r="B10" s="30" t="s">
        <v>49</v>
      </c>
      <c r="C10" s="31">
        <v>43330</v>
      </c>
      <c r="D10" s="31">
        <v>9791</v>
      </c>
      <c r="E10" s="31">
        <v>1753</v>
      </c>
    </row>
    <row r="11" spans="2:5" x14ac:dyDescent="0.2">
      <c r="B11" s="32" t="s">
        <v>0</v>
      </c>
      <c r="C11" s="33">
        <v>43317</v>
      </c>
      <c r="D11" s="33">
        <v>9791</v>
      </c>
      <c r="E11" s="33">
        <v>1740</v>
      </c>
    </row>
    <row r="12" spans="2:5" x14ac:dyDescent="0.2">
      <c r="B12" s="34" t="s">
        <v>43</v>
      </c>
      <c r="C12" s="35">
        <v>13</v>
      </c>
      <c r="D12" s="29" t="s">
        <v>148</v>
      </c>
      <c r="E12" s="35">
        <v>13</v>
      </c>
    </row>
    <row r="13" spans="2:5" s="2" customFormat="1" x14ac:dyDescent="0.2">
      <c r="B13" s="30" t="s">
        <v>50</v>
      </c>
      <c r="C13" s="31">
        <v>55893</v>
      </c>
      <c r="D13" s="31">
        <v>13406</v>
      </c>
      <c r="E13" s="31">
        <v>6678</v>
      </c>
    </row>
    <row r="14" spans="2:5" x14ac:dyDescent="0.2">
      <c r="B14" s="32" t="s">
        <v>0</v>
      </c>
      <c r="C14" s="33">
        <v>55796</v>
      </c>
      <c r="D14" s="33">
        <v>13335</v>
      </c>
      <c r="E14" s="33">
        <v>6661</v>
      </c>
    </row>
    <row r="15" spans="2:5" x14ac:dyDescent="0.2">
      <c r="B15" s="34" t="s">
        <v>43</v>
      </c>
      <c r="C15" s="35">
        <v>97</v>
      </c>
      <c r="D15" s="35">
        <v>71</v>
      </c>
      <c r="E15" s="35">
        <v>17</v>
      </c>
    </row>
    <row r="16" spans="2:5" x14ac:dyDescent="0.2">
      <c r="B16" s="118" t="s">
        <v>163</v>
      </c>
      <c r="C16" s="118"/>
      <c r="D16" s="1"/>
      <c r="E16" s="1"/>
    </row>
    <row r="17" spans="3:5" x14ac:dyDescent="0.2">
      <c r="C17" s="1"/>
      <c r="D17" s="1"/>
      <c r="E17" s="1"/>
    </row>
    <row r="41" spans="2:3" x14ac:dyDescent="0.2">
      <c r="B41" s="118" t="s">
        <v>163</v>
      </c>
      <c r="C41" s="118"/>
    </row>
  </sheetData>
  <mergeCells count="2">
    <mergeCell ref="B16:C16"/>
    <mergeCell ref="B41:C4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109"/>
  <sheetViews>
    <sheetView showGridLines="0" zoomScale="85" zoomScaleNormal="85" workbookViewId="0">
      <pane ySplit="8" topLeftCell="A9" activePane="bottomLeft" state="frozen"/>
      <selection pane="bottomLeft" activeCell="R24" sqref="R24"/>
    </sheetView>
  </sheetViews>
  <sheetFormatPr baseColWidth="10" defaultRowHeight="12.75" x14ac:dyDescent="0.2"/>
  <cols>
    <col min="1" max="1" width="2.85546875" customWidth="1"/>
    <col min="2" max="2" width="54.5703125" customWidth="1"/>
    <col min="3" max="3" width="10" customWidth="1"/>
    <col min="4" max="4" width="10.42578125" customWidth="1"/>
    <col min="5" max="5" width="11.140625" customWidth="1"/>
    <col min="6" max="6" width="12.7109375" customWidth="1"/>
    <col min="7" max="7" width="10.85546875" customWidth="1"/>
    <col min="8" max="9" width="10.7109375" customWidth="1"/>
    <col min="10" max="10" width="12.28515625" customWidth="1"/>
    <col min="11" max="11" width="10.85546875" customWidth="1"/>
    <col min="12" max="12" width="10.140625" customWidth="1"/>
    <col min="13" max="13" width="10" customWidth="1"/>
    <col min="14" max="14" width="12.85546875" customWidth="1"/>
  </cols>
  <sheetData>
    <row r="1" spans="2:16" ht="7.5" customHeight="1" x14ac:dyDescent="0.2"/>
    <row r="2" spans="2:16" x14ac:dyDescent="0.2">
      <c r="B2" s="2" t="s">
        <v>134</v>
      </c>
      <c r="C2" s="2"/>
      <c r="G2" s="2"/>
      <c r="K2" s="2"/>
    </row>
    <row r="3" spans="2:16" x14ac:dyDescent="0.2">
      <c r="B3" s="2"/>
      <c r="C3" s="2"/>
      <c r="G3" s="2"/>
      <c r="K3" s="2"/>
    </row>
    <row r="5" spans="2:16" x14ac:dyDescent="0.2">
      <c r="B5" s="111" t="s">
        <v>176</v>
      </c>
      <c r="C5" s="111" t="s">
        <v>146</v>
      </c>
      <c r="D5" s="111"/>
      <c r="E5" s="111"/>
      <c r="F5" s="111"/>
      <c r="G5" s="111" t="s">
        <v>164</v>
      </c>
      <c r="H5" s="111"/>
      <c r="I5" s="111"/>
      <c r="J5" s="111"/>
      <c r="K5" s="111" t="s">
        <v>166</v>
      </c>
      <c r="L5" s="111"/>
      <c r="M5" s="111"/>
      <c r="N5" s="111"/>
    </row>
    <row r="6" spans="2:16" x14ac:dyDescent="0.2">
      <c r="B6" s="111"/>
      <c r="C6" s="14" t="s">
        <v>172</v>
      </c>
      <c r="D6" s="82" t="s">
        <v>51</v>
      </c>
      <c r="E6" s="82" t="s">
        <v>49</v>
      </c>
      <c r="F6" s="82" t="s">
        <v>50</v>
      </c>
      <c r="G6" s="82" t="s">
        <v>172</v>
      </c>
      <c r="H6" s="82" t="s">
        <v>51</v>
      </c>
      <c r="I6" s="82" t="s">
        <v>49</v>
      </c>
      <c r="J6" s="82" t="s">
        <v>50</v>
      </c>
      <c r="K6" s="82" t="s">
        <v>172</v>
      </c>
      <c r="L6" s="82" t="s">
        <v>51</v>
      </c>
      <c r="M6" s="82" t="s">
        <v>49</v>
      </c>
      <c r="N6" s="82" t="s">
        <v>180</v>
      </c>
    </row>
    <row r="7" spans="2:16" s="36" customFormat="1" ht="6" customHeight="1" x14ac:dyDescent="0.2">
      <c r="B7" s="23"/>
      <c r="C7" s="23"/>
      <c r="D7" s="23"/>
      <c r="E7" s="23"/>
      <c r="F7" s="23"/>
      <c r="G7" s="23"/>
      <c r="H7" s="23"/>
      <c r="I7" s="23"/>
      <c r="J7" s="23"/>
      <c r="K7" s="23"/>
      <c r="L7" s="23"/>
      <c r="M7" s="23"/>
      <c r="N7" s="23"/>
    </row>
    <row r="8" spans="2:16" s="2" customFormat="1" x14ac:dyDescent="0.2">
      <c r="B8" s="6" t="s">
        <v>173</v>
      </c>
      <c r="C8" s="7">
        <v>122550</v>
      </c>
      <c r="D8" s="7">
        <v>23327</v>
      </c>
      <c r="E8" s="7">
        <v>43330</v>
      </c>
      <c r="F8" s="7">
        <v>55893</v>
      </c>
      <c r="G8" s="7">
        <v>26972</v>
      </c>
      <c r="H8" s="7">
        <v>3775</v>
      </c>
      <c r="I8" s="7">
        <v>9791</v>
      </c>
      <c r="J8" s="7">
        <v>13406</v>
      </c>
      <c r="K8" s="7">
        <v>10458</v>
      </c>
      <c r="L8" s="7">
        <v>2027</v>
      </c>
      <c r="M8" s="7">
        <v>1753</v>
      </c>
      <c r="N8" s="7">
        <v>6678</v>
      </c>
      <c r="P8" s="80"/>
    </row>
    <row r="9" spans="2:16" s="36" customFormat="1" ht="6" customHeight="1" x14ac:dyDescent="0.2">
      <c r="B9" s="23"/>
      <c r="C9" s="23"/>
      <c r="D9" s="23"/>
      <c r="E9" s="23"/>
      <c r="F9" s="23"/>
      <c r="G9" s="23"/>
      <c r="H9" s="23"/>
      <c r="I9" s="23"/>
      <c r="J9" s="23"/>
      <c r="K9" s="23"/>
      <c r="L9" s="23"/>
      <c r="M9" s="23"/>
      <c r="N9" s="23"/>
    </row>
    <row r="10" spans="2:16" s="2" customFormat="1" x14ac:dyDescent="0.2">
      <c r="B10" s="6" t="s">
        <v>87</v>
      </c>
      <c r="C10" s="9">
        <v>21461</v>
      </c>
      <c r="D10" s="9">
        <v>4758</v>
      </c>
      <c r="E10" s="9">
        <v>6948</v>
      </c>
      <c r="F10" s="9">
        <v>9755</v>
      </c>
      <c r="G10" s="81">
        <v>5116</v>
      </c>
      <c r="H10" s="9">
        <v>869</v>
      </c>
      <c r="I10" s="9">
        <v>1510</v>
      </c>
      <c r="J10" s="9">
        <v>2737</v>
      </c>
      <c r="K10" s="9">
        <v>2045</v>
      </c>
      <c r="L10" s="9">
        <v>434</v>
      </c>
      <c r="M10" s="9">
        <v>375</v>
      </c>
      <c r="N10" s="9">
        <v>1236</v>
      </c>
      <c r="P10" s="80"/>
    </row>
    <row r="11" spans="2:16" x14ac:dyDescent="0.2">
      <c r="B11" s="56" t="s">
        <v>97</v>
      </c>
      <c r="C11" s="43">
        <v>2895</v>
      </c>
      <c r="D11" s="8">
        <v>502</v>
      </c>
      <c r="E11" s="8">
        <v>1445</v>
      </c>
      <c r="F11" s="8">
        <v>948</v>
      </c>
      <c r="G11" s="43">
        <v>667</v>
      </c>
      <c r="H11" s="8">
        <v>40</v>
      </c>
      <c r="I11" s="8">
        <v>286</v>
      </c>
      <c r="J11" s="8">
        <v>341</v>
      </c>
      <c r="K11" s="43">
        <v>221</v>
      </c>
      <c r="L11" s="8">
        <v>13</v>
      </c>
      <c r="M11" s="8">
        <v>37</v>
      </c>
      <c r="N11" s="8">
        <v>171</v>
      </c>
    </row>
    <row r="12" spans="2:16" x14ac:dyDescent="0.2">
      <c r="B12" s="56" t="s">
        <v>96</v>
      </c>
      <c r="C12" s="43">
        <v>123</v>
      </c>
      <c r="D12" s="8">
        <v>123</v>
      </c>
      <c r="E12" s="8" t="s">
        <v>148</v>
      </c>
      <c r="F12" s="8" t="s">
        <v>148</v>
      </c>
      <c r="G12" s="43">
        <v>18</v>
      </c>
      <c r="H12" s="8">
        <v>18</v>
      </c>
      <c r="I12" s="8" t="s">
        <v>148</v>
      </c>
      <c r="J12" s="8" t="s">
        <v>148</v>
      </c>
      <c r="K12" s="43">
        <v>15</v>
      </c>
      <c r="L12" s="8">
        <v>15</v>
      </c>
      <c r="M12" s="8" t="s">
        <v>148</v>
      </c>
      <c r="N12" s="8" t="s">
        <v>148</v>
      </c>
    </row>
    <row r="13" spans="2:16" x14ac:dyDescent="0.2">
      <c r="B13" s="56" t="s">
        <v>95</v>
      </c>
      <c r="C13" s="43">
        <v>2003</v>
      </c>
      <c r="D13" s="8">
        <v>674</v>
      </c>
      <c r="E13" s="8">
        <v>38</v>
      </c>
      <c r="F13" s="8">
        <v>1291</v>
      </c>
      <c r="G13" s="43">
        <v>301</v>
      </c>
      <c r="H13" s="8">
        <v>111</v>
      </c>
      <c r="I13" s="8" t="s">
        <v>148</v>
      </c>
      <c r="J13" s="8">
        <v>190</v>
      </c>
      <c r="K13" s="43">
        <v>198</v>
      </c>
      <c r="L13" s="8">
        <v>105</v>
      </c>
      <c r="M13" s="8" t="s">
        <v>148</v>
      </c>
      <c r="N13" s="8">
        <v>93</v>
      </c>
    </row>
    <row r="14" spans="2:16" x14ac:dyDescent="0.2">
      <c r="B14" s="56" t="s">
        <v>94</v>
      </c>
      <c r="C14" s="43">
        <v>2634</v>
      </c>
      <c r="D14" s="8">
        <v>836</v>
      </c>
      <c r="E14" s="8">
        <v>1140</v>
      </c>
      <c r="F14" s="8">
        <v>658</v>
      </c>
      <c r="G14" s="43">
        <v>614</v>
      </c>
      <c r="H14" s="8">
        <v>209</v>
      </c>
      <c r="I14" s="8">
        <v>178</v>
      </c>
      <c r="J14" s="8">
        <v>227</v>
      </c>
      <c r="K14" s="43">
        <v>300</v>
      </c>
      <c r="L14" s="8">
        <v>69</v>
      </c>
      <c r="M14" s="8">
        <v>132</v>
      </c>
      <c r="N14" s="8">
        <v>99</v>
      </c>
    </row>
    <row r="15" spans="2:16" x14ac:dyDescent="0.2">
      <c r="B15" s="56" t="s">
        <v>93</v>
      </c>
      <c r="C15" s="43">
        <v>577</v>
      </c>
      <c r="D15" s="8">
        <v>364</v>
      </c>
      <c r="E15" s="8">
        <v>118</v>
      </c>
      <c r="F15" s="8">
        <v>95</v>
      </c>
      <c r="G15" s="43">
        <v>120</v>
      </c>
      <c r="H15" s="8">
        <v>97</v>
      </c>
      <c r="I15" s="8">
        <v>12</v>
      </c>
      <c r="J15" s="8">
        <v>11</v>
      </c>
      <c r="K15" s="43">
        <v>54</v>
      </c>
      <c r="L15" s="8">
        <v>31</v>
      </c>
      <c r="M15" s="8">
        <v>10</v>
      </c>
      <c r="N15" s="8">
        <v>13</v>
      </c>
    </row>
    <row r="16" spans="2:16" x14ac:dyDescent="0.2">
      <c r="B16" s="56" t="s">
        <v>92</v>
      </c>
      <c r="C16" s="43">
        <v>307</v>
      </c>
      <c r="D16" s="8">
        <v>21</v>
      </c>
      <c r="E16" s="8">
        <v>189</v>
      </c>
      <c r="F16" s="8">
        <v>97</v>
      </c>
      <c r="G16" s="43">
        <v>105</v>
      </c>
      <c r="H16" s="8">
        <v>2</v>
      </c>
      <c r="I16" s="8">
        <v>92</v>
      </c>
      <c r="J16" s="8">
        <v>11</v>
      </c>
      <c r="K16" s="43">
        <v>12</v>
      </c>
      <c r="L16" s="8">
        <v>2</v>
      </c>
      <c r="M16" s="8">
        <v>6</v>
      </c>
      <c r="N16" s="8">
        <v>4</v>
      </c>
    </row>
    <row r="17" spans="2:14" x14ac:dyDescent="0.2">
      <c r="B17" s="56" t="s">
        <v>91</v>
      </c>
      <c r="C17" s="43">
        <v>2801</v>
      </c>
      <c r="D17" s="8">
        <v>134</v>
      </c>
      <c r="E17" s="8">
        <v>379</v>
      </c>
      <c r="F17" s="8">
        <v>2288</v>
      </c>
      <c r="G17" s="43">
        <v>727</v>
      </c>
      <c r="H17" s="8">
        <v>29</v>
      </c>
      <c r="I17" s="8">
        <v>93</v>
      </c>
      <c r="J17" s="8">
        <v>605</v>
      </c>
      <c r="K17" s="43">
        <v>359</v>
      </c>
      <c r="L17" s="8">
        <v>17</v>
      </c>
      <c r="M17" s="8">
        <v>40</v>
      </c>
      <c r="N17" s="8">
        <v>302</v>
      </c>
    </row>
    <row r="18" spans="2:14" x14ac:dyDescent="0.2">
      <c r="B18" s="56" t="s">
        <v>90</v>
      </c>
      <c r="C18" s="43">
        <v>3060</v>
      </c>
      <c r="D18" s="8">
        <v>440</v>
      </c>
      <c r="E18" s="8">
        <v>1455</v>
      </c>
      <c r="F18" s="8">
        <v>1165</v>
      </c>
      <c r="G18" s="43">
        <v>592</v>
      </c>
      <c r="H18" s="8">
        <v>51</v>
      </c>
      <c r="I18" s="8">
        <v>334</v>
      </c>
      <c r="J18" s="8">
        <v>207</v>
      </c>
      <c r="K18" s="43">
        <v>133</v>
      </c>
      <c r="L18" s="8">
        <v>31</v>
      </c>
      <c r="M18" s="8">
        <v>46</v>
      </c>
      <c r="N18" s="8">
        <v>56</v>
      </c>
    </row>
    <row r="19" spans="2:14" x14ac:dyDescent="0.2">
      <c r="B19" s="56" t="s">
        <v>89</v>
      </c>
      <c r="C19" s="43">
        <v>6508</v>
      </c>
      <c r="D19" s="8">
        <v>1600</v>
      </c>
      <c r="E19" s="8">
        <v>2038</v>
      </c>
      <c r="F19" s="8">
        <v>2870</v>
      </c>
      <c r="G19" s="43">
        <v>1753</v>
      </c>
      <c r="H19" s="8">
        <v>302</v>
      </c>
      <c r="I19" s="8">
        <v>475</v>
      </c>
      <c r="J19" s="8">
        <v>976</v>
      </c>
      <c r="K19" s="43">
        <v>673</v>
      </c>
      <c r="L19" s="8">
        <v>141</v>
      </c>
      <c r="M19" s="8">
        <v>98</v>
      </c>
      <c r="N19" s="8">
        <v>434</v>
      </c>
    </row>
    <row r="20" spans="2:14" x14ac:dyDescent="0.2">
      <c r="B20" s="56" t="s">
        <v>88</v>
      </c>
      <c r="C20" s="43">
        <v>90</v>
      </c>
      <c r="D20" s="8">
        <v>64</v>
      </c>
      <c r="E20" s="8">
        <v>15</v>
      </c>
      <c r="F20" s="8">
        <v>11</v>
      </c>
      <c r="G20" s="43">
        <v>11</v>
      </c>
      <c r="H20" s="8">
        <v>10</v>
      </c>
      <c r="I20" s="8">
        <v>1</v>
      </c>
      <c r="J20" s="8" t="s">
        <v>148</v>
      </c>
      <c r="K20" s="43">
        <v>10</v>
      </c>
      <c r="L20" s="8">
        <v>10</v>
      </c>
      <c r="M20" s="8" t="s">
        <v>148</v>
      </c>
      <c r="N20" s="8" t="s">
        <v>148</v>
      </c>
    </row>
    <row r="21" spans="2:14" x14ac:dyDescent="0.2">
      <c r="B21" s="56" t="s">
        <v>86</v>
      </c>
      <c r="C21" s="43">
        <v>463</v>
      </c>
      <c r="D21" s="8" t="s">
        <v>148</v>
      </c>
      <c r="E21" s="8">
        <v>131</v>
      </c>
      <c r="F21" s="8">
        <v>332</v>
      </c>
      <c r="G21" s="43">
        <v>208</v>
      </c>
      <c r="H21" s="8" t="s">
        <v>148</v>
      </c>
      <c r="I21" s="8">
        <v>39</v>
      </c>
      <c r="J21" s="8">
        <v>169</v>
      </c>
      <c r="K21" s="43">
        <v>70</v>
      </c>
      <c r="L21" s="8" t="s">
        <v>148</v>
      </c>
      <c r="M21" s="8">
        <v>6</v>
      </c>
      <c r="N21" s="8">
        <v>64</v>
      </c>
    </row>
    <row r="22" spans="2:14" s="2" customFormat="1" x14ac:dyDescent="0.2">
      <c r="B22" s="6" t="s">
        <v>82</v>
      </c>
      <c r="C22" s="9">
        <v>7879</v>
      </c>
      <c r="D22" s="9">
        <v>5491</v>
      </c>
      <c r="E22" s="9">
        <v>1631</v>
      </c>
      <c r="F22" s="9">
        <v>757</v>
      </c>
      <c r="G22" s="81">
        <v>1479</v>
      </c>
      <c r="H22" s="9">
        <v>918</v>
      </c>
      <c r="I22" s="9">
        <v>353</v>
      </c>
      <c r="J22" s="9">
        <v>208</v>
      </c>
      <c r="K22" s="9">
        <v>950</v>
      </c>
      <c r="L22" s="9">
        <v>766</v>
      </c>
      <c r="M22" s="9">
        <v>117</v>
      </c>
      <c r="N22" s="9">
        <v>67</v>
      </c>
    </row>
    <row r="23" spans="2:14" x14ac:dyDescent="0.2">
      <c r="B23" s="56" t="s">
        <v>85</v>
      </c>
      <c r="C23" s="43">
        <v>4773</v>
      </c>
      <c r="D23" s="8">
        <v>3201</v>
      </c>
      <c r="E23" s="8">
        <v>960</v>
      </c>
      <c r="F23" s="8">
        <v>612</v>
      </c>
      <c r="G23" s="43">
        <v>956</v>
      </c>
      <c r="H23" s="8">
        <v>562</v>
      </c>
      <c r="I23" s="8">
        <v>243</v>
      </c>
      <c r="J23" s="8">
        <v>151</v>
      </c>
      <c r="K23" s="43">
        <v>597</v>
      </c>
      <c r="L23" s="8">
        <v>478</v>
      </c>
      <c r="M23" s="8">
        <v>65</v>
      </c>
      <c r="N23" s="8">
        <v>54</v>
      </c>
    </row>
    <row r="24" spans="2:14" x14ac:dyDescent="0.2">
      <c r="B24" s="56" t="s">
        <v>84</v>
      </c>
      <c r="C24" s="43">
        <v>1030</v>
      </c>
      <c r="D24" s="8">
        <v>611</v>
      </c>
      <c r="E24" s="8">
        <v>321</v>
      </c>
      <c r="F24" s="8">
        <v>98</v>
      </c>
      <c r="G24" s="43">
        <v>228</v>
      </c>
      <c r="H24" s="8">
        <v>103</v>
      </c>
      <c r="I24" s="8">
        <v>84</v>
      </c>
      <c r="J24" s="8">
        <v>41</v>
      </c>
      <c r="K24" s="43">
        <v>128</v>
      </c>
      <c r="L24" s="8">
        <v>74</v>
      </c>
      <c r="M24" s="8">
        <v>43</v>
      </c>
      <c r="N24" s="8">
        <v>11</v>
      </c>
    </row>
    <row r="25" spans="2:14" x14ac:dyDescent="0.2">
      <c r="B25" s="56" t="s">
        <v>83</v>
      </c>
      <c r="C25" s="43">
        <v>575</v>
      </c>
      <c r="D25" s="8">
        <v>321</v>
      </c>
      <c r="E25" s="8">
        <v>247</v>
      </c>
      <c r="F25" s="8">
        <v>7</v>
      </c>
      <c r="G25" s="43">
        <v>56</v>
      </c>
      <c r="H25" s="8">
        <v>43</v>
      </c>
      <c r="I25" s="8">
        <v>10</v>
      </c>
      <c r="J25" s="8">
        <v>3</v>
      </c>
      <c r="K25" s="43">
        <v>33</v>
      </c>
      <c r="L25" s="8">
        <v>27</v>
      </c>
      <c r="M25" s="8">
        <v>6</v>
      </c>
      <c r="N25" s="8" t="s">
        <v>148</v>
      </c>
    </row>
    <row r="26" spans="2:14" x14ac:dyDescent="0.2">
      <c r="B26" s="56" t="s">
        <v>81</v>
      </c>
      <c r="C26" s="43">
        <v>1501</v>
      </c>
      <c r="D26" s="8">
        <v>1358</v>
      </c>
      <c r="E26" s="8">
        <v>103</v>
      </c>
      <c r="F26" s="8">
        <v>40</v>
      </c>
      <c r="G26" s="43">
        <v>239</v>
      </c>
      <c r="H26" s="8">
        <v>210</v>
      </c>
      <c r="I26" s="8">
        <v>16</v>
      </c>
      <c r="J26" s="8">
        <v>13</v>
      </c>
      <c r="K26" s="43">
        <v>192</v>
      </c>
      <c r="L26" s="8">
        <v>187</v>
      </c>
      <c r="M26" s="8">
        <v>3</v>
      </c>
      <c r="N26" s="8">
        <v>2</v>
      </c>
    </row>
    <row r="27" spans="2:14" s="2" customFormat="1" x14ac:dyDescent="0.2">
      <c r="B27" s="6" t="s">
        <v>58</v>
      </c>
      <c r="C27" s="9">
        <v>19073</v>
      </c>
      <c r="D27" s="9">
        <v>1883</v>
      </c>
      <c r="E27" s="9">
        <v>3526</v>
      </c>
      <c r="F27" s="9">
        <v>13664</v>
      </c>
      <c r="G27" s="81">
        <v>4842</v>
      </c>
      <c r="H27" s="9">
        <v>209</v>
      </c>
      <c r="I27" s="9">
        <v>733</v>
      </c>
      <c r="J27" s="9">
        <v>3900</v>
      </c>
      <c r="K27" s="9">
        <v>3166</v>
      </c>
      <c r="L27" s="9">
        <v>147</v>
      </c>
      <c r="M27" s="9">
        <v>135</v>
      </c>
      <c r="N27" s="9">
        <v>2884</v>
      </c>
    </row>
    <row r="28" spans="2:14" x14ac:dyDescent="0.2">
      <c r="B28" s="56" t="s">
        <v>63</v>
      </c>
      <c r="C28" s="43">
        <v>12081</v>
      </c>
      <c r="D28" s="8">
        <v>712</v>
      </c>
      <c r="E28" s="8">
        <v>1194</v>
      </c>
      <c r="F28" s="8">
        <v>10175</v>
      </c>
      <c r="G28" s="43">
        <v>3456</v>
      </c>
      <c r="H28" s="8">
        <v>63</v>
      </c>
      <c r="I28" s="8">
        <v>318</v>
      </c>
      <c r="J28" s="8">
        <v>3075</v>
      </c>
      <c r="K28" s="43">
        <v>2498</v>
      </c>
      <c r="L28" s="8">
        <v>46</v>
      </c>
      <c r="M28" s="8">
        <v>73</v>
      </c>
      <c r="N28" s="8">
        <v>2379</v>
      </c>
    </row>
    <row r="29" spans="2:14" x14ac:dyDescent="0.2">
      <c r="B29" s="56" t="s">
        <v>62</v>
      </c>
      <c r="C29" s="43">
        <v>2789</v>
      </c>
      <c r="D29" s="8">
        <v>489</v>
      </c>
      <c r="E29" s="8">
        <v>371</v>
      </c>
      <c r="F29" s="8">
        <v>1929</v>
      </c>
      <c r="G29" s="43">
        <v>490</v>
      </c>
      <c r="H29" s="8">
        <v>59</v>
      </c>
      <c r="I29" s="8">
        <v>7</v>
      </c>
      <c r="J29" s="8">
        <v>424</v>
      </c>
      <c r="K29" s="43">
        <v>290</v>
      </c>
      <c r="L29" s="8">
        <v>41</v>
      </c>
      <c r="M29" s="8">
        <v>2</v>
      </c>
      <c r="N29" s="8">
        <v>247</v>
      </c>
    </row>
    <row r="30" spans="2:14" x14ac:dyDescent="0.2">
      <c r="B30" s="56" t="s">
        <v>61</v>
      </c>
      <c r="C30" s="43">
        <v>621</v>
      </c>
      <c r="D30" s="8">
        <v>62</v>
      </c>
      <c r="E30" s="8">
        <v>181</v>
      </c>
      <c r="F30" s="8">
        <v>378</v>
      </c>
      <c r="G30" s="43">
        <v>96</v>
      </c>
      <c r="H30" s="8">
        <v>1</v>
      </c>
      <c r="I30" s="8" t="s">
        <v>148</v>
      </c>
      <c r="J30" s="8">
        <v>95</v>
      </c>
      <c r="K30" s="43">
        <v>89</v>
      </c>
      <c r="L30" s="8">
        <v>1</v>
      </c>
      <c r="M30" s="8" t="s">
        <v>148</v>
      </c>
      <c r="N30" s="8">
        <v>88</v>
      </c>
    </row>
    <row r="31" spans="2:14" x14ac:dyDescent="0.2">
      <c r="B31" s="56" t="s">
        <v>60</v>
      </c>
      <c r="C31" s="43">
        <v>2143</v>
      </c>
      <c r="D31" s="8">
        <v>225</v>
      </c>
      <c r="E31" s="8">
        <v>1502</v>
      </c>
      <c r="F31" s="8">
        <v>416</v>
      </c>
      <c r="G31" s="43">
        <v>434</v>
      </c>
      <c r="H31" s="8">
        <v>21</v>
      </c>
      <c r="I31" s="8">
        <v>342</v>
      </c>
      <c r="J31" s="8">
        <v>71</v>
      </c>
      <c r="K31" s="43">
        <v>105</v>
      </c>
      <c r="L31" s="8">
        <v>11</v>
      </c>
      <c r="M31" s="8">
        <v>36</v>
      </c>
      <c r="N31" s="8">
        <v>58</v>
      </c>
    </row>
    <row r="32" spans="2:14" x14ac:dyDescent="0.2">
      <c r="B32" s="56" t="s">
        <v>59</v>
      </c>
      <c r="C32" s="43">
        <v>42</v>
      </c>
      <c r="D32" s="8" t="s">
        <v>148</v>
      </c>
      <c r="E32" s="8" t="s">
        <v>148</v>
      </c>
      <c r="F32" s="8">
        <v>42</v>
      </c>
      <c r="G32" s="43" t="s">
        <v>148</v>
      </c>
      <c r="H32" s="8" t="s">
        <v>148</v>
      </c>
      <c r="I32" s="8" t="s">
        <v>148</v>
      </c>
      <c r="J32" s="8" t="s">
        <v>148</v>
      </c>
      <c r="K32" s="43">
        <v>1</v>
      </c>
      <c r="L32" s="8" t="s">
        <v>148</v>
      </c>
      <c r="M32" s="8" t="s">
        <v>148</v>
      </c>
      <c r="N32" s="8">
        <v>1</v>
      </c>
    </row>
    <row r="33" spans="2:14" x14ac:dyDescent="0.2">
      <c r="B33" s="56" t="s">
        <v>57</v>
      </c>
      <c r="C33" s="43">
        <v>1397</v>
      </c>
      <c r="D33" s="8">
        <v>395</v>
      </c>
      <c r="E33" s="8">
        <v>278</v>
      </c>
      <c r="F33" s="8">
        <v>724</v>
      </c>
      <c r="G33" s="43">
        <v>366</v>
      </c>
      <c r="H33" s="8">
        <v>65</v>
      </c>
      <c r="I33" s="8">
        <v>66</v>
      </c>
      <c r="J33" s="8">
        <v>235</v>
      </c>
      <c r="K33" s="43">
        <v>183</v>
      </c>
      <c r="L33" s="8">
        <v>48</v>
      </c>
      <c r="M33" s="8">
        <v>24</v>
      </c>
      <c r="N33" s="8">
        <v>111</v>
      </c>
    </row>
    <row r="34" spans="2:14" s="2" customFormat="1" x14ac:dyDescent="0.2">
      <c r="B34" s="6" t="s">
        <v>74</v>
      </c>
      <c r="C34" s="9">
        <v>24562</v>
      </c>
      <c r="D34" s="9">
        <v>4462</v>
      </c>
      <c r="E34" s="9">
        <v>9998</v>
      </c>
      <c r="F34" s="9">
        <v>10102</v>
      </c>
      <c r="G34" s="9">
        <v>5090</v>
      </c>
      <c r="H34" s="9">
        <v>696</v>
      </c>
      <c r="I34" s="9">
        <v>2186</v>
      </c>
      <c r="J34" s="9">
        <v>2208</v>
      </c>
      <c r="K34" s="9">
        <v>1152</v>
      </c>
      <c r="L34" s="9">
        <v>308</v>
      </c>
      <c r="M34" s="9">
        <v>291</v>
      </c>
      <c r="N34" s="9">
        <v>553</v>
      </c>
    </row>
    <row r="35" spans="2:14" x14ac:dyDescent="0.2">
      <c r="B35" s="56" t="s">
        <v>80</v>
      </c>
      <c r="C35" s="43">
        <v>199</v>
      </c>
      <c r="D35" s="8">
        <v>190</v>
      </c>
      <c r="E35" s="8" t="s">
        <v>148</v>
      </c>
      <c r="F35" s="8">
        <v>9</v>
      </c>
      <c r="G35" s="43">
        <v>29</v>
      </c>
      <c r="H35" s="8">
        <v>20</v>
      </c>
      <c r="I35" s="8" t="s">
        <v>148</v>
      </c>
      <c r="J35" s="8">
        <v>9</v>
      </c>
      <c r="K35" s="43">
        <v>19</v>
      </c>
      <c r="L35" s="8">
        <v>19</v>
      </c>
      <c r="M35" s="8" t="s">
        <v>148</v>
      </c>
      <c r="N35" s="8" t="s">
        <v>148</v>
      </c>
    </row>
    <row r="36" spans="2:14" x14ac:dyDescent="0.2">
      <c r="B36" s="56" t="s">
        <v>1</v>
      </c>
      <c r="C36" s="43">
        <v>1979</v>
      </c>
      <c r="D36" s="8">
        <v>405</v>
      </c>
      <c r="E36" s="8">
        <v>966</v>
      </c>
      <c r="F36" s="8">
        <v>608</v>
      </c>
      <c r="G36" s="43">
        <v>431</v>
      </c>
      <c r="H36" s="8">
        <v>38</v>
      </c>
      <c r="I36" s="8">
        <v>237</v>
      </c>
      <c r="J36" s="8">
        <v>156</v>
      </c>
      <c r="K36" s="43">
        <v>78</v>
      </c>
      <c r="L36" s="8">
        <v>22</v>
      </c>
      <c r="M36" s="8">
        <v>36</v>
      </c>
      <c r="N36" s="8">
        <v>20</v>
      </c>
    </row>
    <row r="37" spans="2:14" x14ac:dyDescent="0.2">
      <c r="B37" s="56" t="s">
        <v>79</v>
      </c>
      <c r="C37" s="43">
        <v>11470</v>
      </c>
      <c r="D37" s="8">
        <v>1064</v>
      </c>
      <c r="E37" s="8">
        <v>4132</v>
      </c>
      <c r="F37" s="8">
        <v>6274</v>
      </c>
      <c r="G37" s="43">
        <v>2683</v>
      </c>
      <c r="H37" s="8">
        <v>209</v>
      </c>
      <c r="I37" s="8">
        <v>983</v>
      </c>
      <c r="J37" s="8">
        <v>1491</v>
      </c>
      <c r="K37" s="43">
        <v>452</v>
      </c>
      <c r="L37" s="8">
        <v>56</v>
      </c>
      <c r="M37" s="8">
        <v>94</v>
      </c>
      <c r="N37" s="8">
        <v>302</v>
      </c>
    </row>
    <row r="38" spans="2:14" x14ac:dyDescent="0.2">
      <c r="B38" s="56" t="s">
        <v>78</v>
      </c>
      <c r="C38" s="43">
        <v>1876</v>
      </c>
      <c r="D38" s="8">
        <v>765</v>
      </c>
      <c r="E38" s="8">
        <v>857</v>
      </c>
      <c r="F38" s="8">
        <v>254</v>
      </c>
      <c r="G38" s="43">
        <v>331</v>
      </c>
      <c r="H38" s="8">
        <v>132</v>
      </c>
      <c r="I38" s="8">
        <v>170</v>
      </c>
      <c r="J38" s="8">
        <v>29</v>
      </c>
      <c r="K38" s="43">
        <v>135</v>
      </c>
      <c r="L38" s="8">
        <v>71</v>
      </c>
      <c r="M38" s="8">
        <v>14</v>
      </c>
      <c r="N38" s="8">
        <v>50</v>
      </c>
    </row>
    <row r="39" spans="2:14" x14ac:dyDescent="0.2">
      <c r="B39" s="56" t="s">
        <v>77</v>
      </c>
      <c r="C39" s="43">
        <v>1313</v>
      </c>
      <c r="D39" s="8">
        <v>649</v>
      </c>
      <c r="E39" s="8">
        <v>434</v>
      </c>
      <c r="F39" s="8">
        <v>230</v>
      </c>
      <c r="G39" s="43">
        <v>240</v>
      </c>
      <c r="H39" s="8">
        <v>124</v>
      </c>
      <c r="I39" s="8">
        <v>86</v>
      </c>
      <c r="J39" s="8">
        <v>30</v>
      </c>
      <c r="K39" s="43">
        <v>94</v>
      </c>
      <c r="L39" s="8">
        <v>45</v>
      </c>
      <c r="M39" s="8">
        <v>26</v>
      </c>
      <c r="N39" s="8">
        <v>23</v>
      </c>
    </row>
    <row r="40" spans="2:14" x14ac:dyDescent="0.2">
      <c r="B40" s="56" t="s">
        <v>76</v>
      </c>
      <c r="C40" s="43">
        <v>2959</v>
      </c>
      <c r="D40" s="8">
        <v>761</v>
      </c>
      <c r="E40" s="8">
        <v>1783</v>
      </c>
      <c r="F40" s="8">
        <v>415</v>
      </c>
      <c r="G40" s="43">
        <v>512</v>
      </c>
      <c r="H40" s="8">
        <v>95</v>
      </c>
      <c r="I40" s="8">
        <v>349</v>
      </c>
      <c r="J40" s="8">
        <v>68</v>
      </c>
      <c r="K40" s="43">
        <v>162</v>
      </c>
      <c r="L40" s="8">
        <v>49</v>
      </c>
      <c r="M40" s="8">
        <v>83</v>
      </c>
      <c r="N40" s="8">
        <v>30</v>
      </c>
    </row>
    <row r="41" spans="2:14" x14ac:dyDescent="0.2">
      <c r="B41" s="56" t="s">
        <v>75</v>
      </c>
      <c r="C41" s="43">
        <v>4755</v>
      </c>
      <c r="D41" s="8">
        <v>628</v>
      </c>
      <c r="E41" s="8">
        <v>1815</v>
      </c>
      <c r="F41" s="8">
        <v>2312</v>
      </c>
      <c r="G41" s="43">
        <v>864</v>
      </c>
      <c r="H41" s="8">
        <v>78</v>
      </c>
      <c r="I41" s="8">
        <v>361</v>
      </c>
      <c r="J41" s="8">
        <v>425</v>
      </c>
      <c r="K41" s="43">
        <v>212</v>
      </c>
      <c r="L41" s="8">
        <v>46</v>
      </c>
      <c r="M41" s="8">
        <v>38</v>
      </c>
      <c r="N41" s="8">
        <v>128</v>
      </c>
    </row>
    <row r="42" spans="2:14" x14ac:dyDescent="0.2">
      <c r="B42" s="56" t="s">
        <v>73</v>
      </c>
      <c r="C42" s="43">
        <v>11</v>
      </c>
      <c r="D42" s="8" t="s">
        <v>148</v>
      </c>
      <c r="E42" s="8">
        <v>11</v>
      </c>
      <c r="F42" s="8" t="s">
        <v>148</v>
      </c>
      <c r="G42" s="43" t="s">
        <v>148</v>
      </c>
      <c r="H42" s="8" t="s">
        <v>148</v>
      </c>
      <c r="I42" s="8" t="s">
        <v>148</v>
      </c>
      <c r="J42" s="8" t="s">
        <v>148</v>
      </c>
      <c r="K42" s="43" t="s">
        <v>148</v>
      </c>
      <c r="L42" s="8" t="s">
        <v>148</v>
      </c>
      <c r="M42" s="8" t="s">
        <v>148</v>
      </c>
      <c r="N42" s="8" t="s">
        <v>148</v>
      </c>
    </row>
    <row r="43" spans="2:14" s="2" customFormat="1" x14ac:dyDescent="0.2">
      <c r="B43" s="6" t="s">
        <v>65</v>
      </c>
      <c r="C43" s="9">
        <v>49421</v>
      </c>
      <c r="D43" s="9">
        <v>6662</v>
      </c>
      <c r="E43" s="9">
        <v>21227</v>
      </c>
      <c r="F43" s="9">
        <v>21532</v>
      </c>
      <c r="G43" s="81">
        <v>10385</v>
      </c>
      <c r="H43" s="9">
        <v>1043</v>
      </c>
      <c r="I43" s="9">
        <v>5009</v>
      </c>
      <c r="J43" s="9">
        <v>4333</v>
      </c>
      <c r="K43" s="9">
        <v>3145</v>
      </c>
      <c r="L43" s="9">
        <v>372</v>
      </c>
      <c r="M43" s="9">
        <v>835</v>
      </c>
      <c r="N43" s="9">
        <v>1938</v>
      </c>
    </row>
    <row r="44" spans="2:14" x14ac:dyDescent="0.2">
      <c r="B44" s="56" t="s">
        <v>72</v>
      </c>
      <c r="C44" s="43">
        <v>4428</v>
      </c>
      <c r="D44" s="8">
        <v>275</v>
      </c>
      <c r="E44" s="8">
        <v>2783</v>
      </c>
      <c r="F44" s="8">
        <v>1370</v>
      </c>
      <c r="G44" s="43">
        <v>1120</v>
      </c>
      <c r="H44" s="8">
        <v>81</v>
      </c>
      <c r="I44" s="8">
        <v>826</v>
      </c>
      <c r="J44" s="8">
        <v>213</v>
      </c>
      <c r="K44" s="43">
        <v>291</v>
      </c>
      <c r="L44" s="8">
        <v>10</v>
      </c>
      <c r="M44" s="8">
        <v>134</v>
      </c>
      <c r="N44" s="8">
        <v>147</v>
      </c>
    </row>
    <row r="45" spans="2:14" x14ac:dyDescent="0.2">
      <c r="B45" s="56" t="s">
        <v>71</v>
      </c>
      <c r="C45" s="43">
        <v>2500</v>
      </c>
      <c r="D45" s="8">
        <v>215</v>
      </c>
      <c r="E45" s="8">
        <v>1137</v>
      </c>
      <c r="F45" s="8">
        <v>1148</v>
      </c>
      <c r="G45" s="43">
        <v>661</v>
      </c>
      <c r="H45" s="8">
        <v>58</v>
      </c>
      <c r="I45" s="8">
        <v>229</v>
      </c>
      <c r="J45" s="8">
        <v>374</v>
      </c>
      <c r="K45" s="43">
        <v>108</v>
      </c>
      <c r="L45" s="8">
        <v>32</v>
      </c>
      <c r="M45" s="8">
        <v>27</v>
      </c>
      <c r="N45" s="8">
        <v>49</v>
      </c>
    </row>
    <row r="46" spans="2:14" x14ac:dyDescent="0.2">
      <c r="B46" s="56" t="s">
        <v>70</v>
      </c>
      <c r="C46" s="43">
        <v>1054</v>
      </c>
      <c r="D46" s="8">
        <v>294</v>
      </c>
      <c r="E46" s="8">
        <v>500</v>
      </c>
      <c r="F46" s="8">
        <v>260</v>
      </c>
      <c r="G46" s="43">
        <v>188</v>
      </c>
      <c r="H46" s="8">
        <v>29</v>
      </c>
      <c r="I46" s="8">
        <v>107</v>
      </c>
      <c r="J46" s="8">
        <v>52</v>
      </c>
      <c r="K46" s="43">
        <v>55</v>
      </c>
      <c r="L46" s="8">
        <v>19</v>
      </c>
      <c r="M46" s="8">
        <v>15</v>
      </c>
      <c r="N46" s="8">
        <v>21</v>
      </c>
    </row>
    <row r="47" spans="2:14" x14ac:dyDescent="0.2">
      <c r="B47" s="56" t="s">
        <v>69</v>
      </c>
      <c r="C47" s="43">
        <v>17939</v>
      </c>
      <c r="D47" s="8">
        <v>1520</v>
      </c>
      <c r="E47" s="8">
        <v>5544</v>
      </c>
      <c r="F47" s="8">
        <v>10875</v>
      </c>
      <c r="G47" s="43">
        <v>2948</v>
      </c>
      <c r="H47" s="8">
        <v>144</v>
      </c>
      <c r="I47" s="8">
        <v>1085</v>
      </c>
      <c r="J47" s="8">
        <v>1719</v>
      </c>
      <c r="K47" s="43">
        <v>1149</v>
      </c>
      <c r="L47" s="8">
        <v>48</v>
      </c>
      <c r="M47" s="8">
        <v>131</v>
      </c>
      <c r="N47" s="8">
        <v>970</v>
      </c>
    </row>
    <row r="48" spans="2:14" x14ac:dyDescent="0.2">
      <c r="B48" s="56" t="s">
        <v>68</v>
      </c>
      <c r="C48" s="43">
        <v>13638</v>
      </c>
      <c r="D48" s="8">
        <v>1073</v>
      </c>
      <c r="E48" s="8">
        <v>7091</v>
      </c>
      <c r="F48" s="8">
        <v>5474</v>
      </c>
      <c r="G48" s="43">
        <v>3707</v>
      </c>
      <c r="H48" s="8">
        <v>232</v>
      </c>
      <c r="I48" s="8">
        <v>1906</v>
      </c>
      <c r="J48" s="8">
        <v>1569</v>
      </c>
      <c r="K48" s="43">
        <v>1027</v>
      </c>
      <c r="L48" s="8">
        <v>92</v>
      </c>
      <c r="M48" s="8">
        <v>326</v>
      </c>
      <c r="N48" s="8">
        <v>609</v>
      </c>
    </row>
    <row r="49" spans="2:14" x14ac:dyDescent="0.2">
      <c r="B49" s="56" t="s">
        <v>67</v>
      </c>
      <c r="C49" s="43">
        <v>392</v>
      </c>
      <c r="D49" s="8" t="s">
        <v>148</v>
      </c>
      <c r="E49" s="8">
        <v>118</v>
      </c>
      <c r="F49" s="8">
        <v>274</v>
      </c>
      <c r="G49" s="43">
        <v>146</v>
      </c>
      <c r="H49" s="8" t="s">
        <v>148</v>
      </c>
      <c r="I49" s="8">
        <v>35</v>
      </c>
      <c r="J49" s="8">
        <v>111</v>
      </c>
      <c r="K49" s="43">
        <v>36</v>
      </c>
      <c r="L49" s="8" t="s">
        <v>148</v>
      </c>
      <c r="M49" s="8">
        <v>25</v>
      </c>
      <c r="N49" s="8">
        <v>11</v>
      </c>
    </row>
    <row r="50" spans="2:14" x14ac:dyDescent="0.2">
      <c r="B50" s="56" t="s">
        <v>66</v>
      </c>
      <c r="C50" s="43">
        <v>400</v>
      </c>
      <c r="D50" s="8" t="s">
        <v>148</v>
      </c>
      <c r="E50" s="8">
        <v>223</v>
      </c>
      <c r="F50" s="8">
        <v>177</v>
      </c>
      <c r="G50" s="43">
        <v>122</v>
      </c>
      <c r="H50" s="8" t="s">
        <v>148</v>
      </c>
      <c r="I50" s="8">
        <v>88</v>
      </c>
      <c r="J50" s="8">
        <v>34</v>
      </c>
      <c r="K50" s="43">
        <v>48</v>
      </c>
      <c r="L50" s="8" t="s">
        <v>148</v>
      </c>
      <c r="M50" s="8">
        <v>36</v>
      </c>
      <c r="N50" s="8">
        <v>12</v>
      </c>
    </row>
    <row r="51" spans="2:14" x14ac:dyDescent="0.2">
      <c r="B51" s="56" t="s">
        <v>64</v>
      </c>
      <c r="C51" s="43">
        <v>9070</v>
      </c>
      <c r="D51" s="8">
        <v>3285</v>
      </c>
      <c r="E51" s="8">
        <v>3831</v>
      </c>
      <c r="F51" s="8">
        <v>1954</v>
      </c>
      <c r="G51" s="43">
        <v>1493</v>
      </c>
      <c r="H51" s="8">
        <v>499</v>
      </c>
      <c r="I51" s="8">
        <v>733</v>
      </c>
      <c r="J51" s="8">
        <v>261</v>
      </c>
      <c r="K51" s="43">
        <v>431</v>
      </c>
      <c r="L51" s="8">
        <v>171</v>
      </c>
      <c r="M51" s="8">
        <v>141</v>
      </c>
      <c r="N51" s="8">
        <v>119</v>
      </c>
    </row>
    <row r="52" spans="2:14" s="2" customFormat="1" x14ac:dyDescent="0.2">
      <c r="B52" s="6" t="s">
        <v>175</v>
      </c>
      <c r="C52" s="9">
        <v>154</v>
      </c>
      <c r="D52" s="9">
        <v>71</v>
      </c>
      <c r="E52" s="9" t="s">
        <v>148</v>
      </c>
      <c r="F52" s="9">
        <v>83</v>
      </c>
      <c r="G52" s="81">
        <v>60</v>
      </c>
      <c r="H52" s="9">
        <v>40</v>
      </c>
      <c r="I52" s="9" t="s">
        <v>148</v>
      </c>
      <c r="J52" s="9">
        <v>20</v>
      </c>
      <c r="K52" s="9" t="s">
        <v>148</v>
      </c>
      <c r="L52" s="9" t="s">
        <v>148</v>
      </c>
      <c r="M52" s="9" t="s">
        <v>148</v>
      </c>
      <c r="N52" s="9" t="s">
        <v>148</v>
      </c>
    </row>
    <row r="53" spans="2:14" x14ac:dyDescent="0.2">
      <c r="B53" s="56" t="s">
        <v>55</v>
      </c>
      <c r="C53" s="44">
        <v>154</v>
      </c>
      <c r="D53" s="10">
        <v>71</v>
      </c>
      <c r="E53" s="10" t="s">
        <v>148</v>
      </c>
      <c r="F53" s="10">
        <v>83</v>
      </c>
      <c r="G53" s="44">
        <v>60</v>
      </c>
      <c r="H53" s="10">
        <v>40</v>
      </c>
      <c r="I53" s="10" t="s">
        <v>148</v>
      </c>
      <c r="J53" s="10">
        <v>20</v>
      </c>
      <c r="K53" s="44" t="s">
        <v>148</v>
      </c>
      <c r="L53" s="10" t="s">
        <v>148</v>
      </c>
      <c r="M53" s="10" t="s">
        <v>148</v>
      </c>
      <c r="N53" s="10" t="s">
        <v>148</v>
      </c>
    </row>
    <row r="54" spans="2:14" x14ac:dyDescent="0.2">
      <c r="B54" s="120" t="s">
        <v>177</v>
      </c>
      <c r="C54" s="120"/>
      <c r="D54" s="120"/>
      <c r="E54" s="120"/>
      <c r="F54" s="120"/>
      <c r="H54" s="1"/>
      <c r="I54" s="1"/>
      <c r="J54" s="1"/>
      <c r="L54" s="1"/>
      <c r="M54" s="1"/>
      <c r="N54" s="1"/>
    </row>
    <row r="55" spans="2:14" x14ac:dyDescent="0.2">
      <c r="B55" s="119" t="s">
        <v>163</v>
      </c>
      <c r="C55" s="119"/>
      <c r="D55" s="119"/>
      <c r="E55" s="119"/>
      <c r="F55" s="119"/>
    </row>
    <row r="76" spans="2:16" x14ac:dyDescent="0.2">
      <c r="B76" s="119" t="s">
        <v>163</v>
      </c>
      <c r="C76" s="119"/>
      <c r="D76" s="119"/>
      <c r="E76" s="119"/>
      <c r="F76" s="119"/>
    </row>
    <row r="78" spans="2:16" x14ac:dyDescent="0.2">
      <c r="L78" s="119" t="s">
        <v>163</v>
      </c>
      <c r="M78" s="119"/>
      <c r="N78" s="119"/>
      <c r="O78" s="119"/>
      <c r="P78" s="119"/>
    </row>
    <row r="81" spans="8:12" ht="14.25" x14ac:dyDescent="0.2">
      <c r="H81" s="37" t="s">
        <v>146</v>
      </c>
      <c r="I81" s="37"/>
      <c r="J81" s="37"/>
      <c r="K81" s="37"/>
      <c r="L81" s="37"/>
    </row>
    <row r="82" spans="8:12" ht="14.25" x14ac:dyDescent="0.2">
      <c r="H82" s="37"/>
      <c r="I82" s="37" t="s">
        <v>178</v>
      </c>
      <c r="J82" s="37" t="s">
        <v>179</v>
      </c>
      <c r="K82" s="37" t="s">
        <v>180</v>
      </c>
      <c r="L82" s="37"/>
    </row>
    <row r="83" spans="8:12" ht="14.25" x14ac:dyDescent="0.2">
      <c r="H83" s="37" t="s">
        <v>87</v>
      </c>
      <c r="I83" s="37">
        <v>4758</v>
      </c>
      <c r="J83" s="37">
        <v>6948</v>
      </c>
      <c r="K83" s="37">
        <v>9755</v>
      </c>
      <c r="L83" s="37"/>
    </row>
    <row r="84" spans="8:12" ht="15" x14ac:dyDescent="0.25">
      <c r="H84" s="38" t="s">
        <v>82</v>
      </c>
      <c r="I84" s="37">
        <v>5491</v>
      </c>
      <c r="J84" s="37">
        <v>1631</v>
      </c>
      <c r="K84" s="37">
        <v>757</v>
      </c>
      <c r="L84" s="37"/>
    </row>
    <row r="85" spans="8:12" ht="15" x14ac:dyDescent="0.25">
      <c r="H85" s="39" t="s">
        <v>58</v>
      </c>
      <c r="I85" s="37">
        <v>1883</v>
      </c>
      <c r="J85" s="37">
        <v>3526</v>
      </c>
      <c r="K85" s="37">
        <v>13664</v>
      </c>
      <c r="L85" s="37"/>
    </row>
    <row r="86" spans="8:12" ht="15" x14ac:dyDescent="0.25">
      <c r="H86" s="39" t="s">
        <v>74</v>
      </c>
      <c r="I86" s="37">
        <v>4462</v>
      </c>
      <c r="J86" s="37">
        <v>9998</v>
      </c>
      <c r="K86" s="37">
        <v>10102</v>
      </c>
      <c r="L86" s="37"/>
    </row>
    <row r="87" spans="8:12" ht="15" x14ac:dyDescent="0.25">
      <c r="H87" s="39" t="s">
        <v>65</v>
      </c>
      <c r="I87" s="37">
        <v>6662</v>
      </c>
      <c r="J87" s="37">
        <v>21227</v>
      </c>
      <c r="K87" s="37">
        <v>21532</v>
      </c>
      <c r="L87" s="37"/>
    </row>
    <row r="88" spans="8:12" ht="14.25" x14ac:dyDescent="0.2">
      <c r="H88" s="37" t="s">
        <v>56</v>
      </c>
      <c r="I88" s="37">
        <v>71</v>
      </c>
      <c r="J88" s="37"/>
      <c r="K88" s="37">
        <v>83</v>
      </c>
      <c r="L88" s="37"/>
    </row>
    <row r="89" spans="8:12" ht="14.25" x14ac:dyDescent="0.2">
      <c r="H89" s="37"/>
      <c r="I89" s="37"/>
      <c r="J89" s="37"/>
      <c r="K89" s="37"/>
      <c r="L89" s="37"/>
    </row>
    <row r="90" spans="8:12" ht="14.25" x14ac:dyDescent="0.2">
      <c r="H90" s="37" t="s">
        <v>164</v>
      </c>
      <c r="I90" s="37"/>
      <c r="J90" s="37"/>
      <c r="K90" s="37"/>
      <c r="L90" s="37"/>
    </row>
    <row r="91" spans="8:12" ht="14.25" x14ac:dyDescent="0.2">
      <c r="H91" s="37"/>
      <c r="I91" s="37" t="s">
        <v>178</v>
      </c>
      <c r="J91" s="37" t="s">
        <v>179</v>
      </c>
      <c r="K91" s="37" t="s">
        <v>180</v>
      </c>
      <c r="L91" s="37"/>
    </row>
    <row r="92" spans="8:12" ht="14.25" x14ac:dyDescent="0.2">
      <c r="H92" s="37" t="s">
        <v>87</v>
      </c>
      <c r="I92" s="37">
        <v>869</v>
      </c>
      <c r="J92" s="37">
        <v>1510</v>
      </c>
      <c r="K92" s="37">
        <v>2737</v>
      </c>
      <c r="L92" s="37"/>
    </row>
    <row r="93" spans="8:12" ht="15" x14ac:dyDescent="0.25">
      <c r="H93" s="38" t="s">
        <v>82</v>
      </c>
      <c r="I93" s="37">
        <v>918</v>
      </c>
      <c r="J93" s="37">
        <v>353</v>
      </c>
      <c r="K93" s="37">
        <v>208</v>
      </c>
      <c r="L93" s="37"/>
    </row>
    <row r="94" spans="8:12" ht="15" x14ac:dyDescent="0.25">
      <c r="H94" s="39" t="s">
        <v>58</v>
      </c>
      <c r="I94" s="37">
        <v>209</v>
      </c>
      <c r="J94" s="37">
        <v>733</v>
      </c>
      <c r="K94" s="37">
        <v>3900</v>
      </c>
      <c r="L94" s="37"/>
    </row>
    <row r="95" spans="8:12" ht="15" x14ac:dyDescent="0.25">
      <c r="H95" s="39" t="s">
        <v>74</v>
      </c>
      <c r="I95" s="37">
        <v>696</v>
      </c>
      <c r="J95" s="37">
        <v>2186</v>
      </c>
      <c r="K95" s="37">
        <v>2208</v>
      </c>
      <c r="L95" s="37"/>
    </row>
    <row r="96" spans="8:12" ht="15" x14ac:dyDescent="0.25">
      <c r="H96" s="39" t="s">
        <v>65</v>
      </c>
      <c r="I96" s="37">
        <v>1043</v>
      </c>
      <c r="J96" s="37">
        <v>5009</v>
      </c>
      <c r="K96" s="37">
        <v>4333</v>
      </c>
      <c r="L96" s="37"/>
    </row>
    <row r="97" spans="2:12" ht="14.25" x14ac:dyDescent="0.2">
      <c r="H97" s="37" t="s">
        <v>56</v>
      </c>
      <c r="I97" s="37">
        <v>40</v>
      </c>
      <c r="J97" s="37"/>
      <c r="K97" s="37">
        <v>20</v>
      </c>
      <c r="L97" s="37"/>
    </row>
    <row r="98" spans="2:12" ht="14.25" x14ac:dyDescent="0.2">
      <c r="H98" s="37"/>
      <c r="I98" s="37"/>
      <c r="J98" s="37"/>
      <c r="K98" s="37"/>
      <c r="L98" s="37"/>
    </row>
    <row r="99" spans="2:12" ht="14.25" x14ac:dyDescent="0.2">
      <c r="B99" s="119" t="s">
        <v>163</v>
      </c>
      <c r="C99" s="119"/>
      <c r="D99" s="119"/>
      <c r="E99" s="119"/>
      <c r="F99" s="119"/>
      <c r="H99" s="37" t="s">
        <v>166</v>
      </c>
      <c r="I99" s="37"/>
      <c r="J99" s="37"/>
      <c r="K99" s="37"/>
      <c r="L99" s="37"/>
    </row>
    <row r="100" spans="2:12" ht="14.25" x14ac:dyDescent="0.2">
      <c r="H100" s="37"/>
      <c r="I100" s="37" t="s">
        <v>178</v>
      </c>
      <c r="J100" s="37" t="s">
        <v>179</v>
      </c>
      <c r="K100" s="37" t="s">
        <v>180</v>
      </c>
      <c r="L100" s="37"/>
    </row>
    <row r="101" spans="2:12" ht="14.25" x14ac:dyDescent="0.2">
      <c r="H101" s="37" t="s">
        <v>87</v>
      </c>
      <c r="I101" s="37">
        <v>434</v>
      </c>
      <c r="J101" s="37">
        <v>375</v>
      </c>
      <c r="K101" s="37">
        <v>1236</v>
      </c>
      <c r="L101" s="37"/>
    </row>
    <row r="102" spans="2:12" ht="15" x14ac:dyDescent="0.25">
      <c r="H102" s="38" t="s">
        <v>82</v>
      </c>
      <c r="I102" s="37">
        <v>766</v>
      </c>
      <c r="J102" s="37">
        <v>117</v>
      </c>
      <c r="K102" s="37">
        <v>67</v>
      </c>
      <c r="L102" s="37"/>
    </row>
    <row r="103" spans="2:12" ht="15" x14ac:dyDescent="0.25">
      <c r="H103" s="39" t="s">
        <v>58</v>
      </c>
      <c r="I103" s="37">
        <v>147</v>
      </c>
      <c r="J103" s="37">
        <v>135</v>
      </c>
      <c r="K103" s="37">
        <v>2884</v>
      </c>
      <c r="L103" s="37"/>
    </row>
    <row r="104" spans="2:12" ht="15" x14ac:dyDescent="0.25">
      <c r="H104" s="39" t="s">
        <v>74</v>
      </c>
      <c r="I104" s="37">
        <v>308</v>
      </c>
      <c r="J104" s="37">
        <v>291</v>
      </c>
      <c r="K104" s="37">
        <v>553</v>
      </c>
      <c r="L104" s="37"/>
    </row>
    <row r="105" spans="2:12" ht="15" x14ac:dyDescent="0.25">
      <c r="H105" s="39" t="s">
        <v>65</v>
      </c>
      <c r="I105" s="37">
        <v>372</v>
      </c>
      <c r="J105" s="37">
        <v>835</v>
      </c>
      <c r="K105" s="37">
        <v>1938</v>
      </c>
      <c r="L105" s="37"/>
    </row>
    <row r="106" spans="2:12" ht="15" x14ac:dyDescent="0.25">
      <c r="H106" s="40" t="s">
        <v>56</v>
      </c>
      <c r="I106" s="41">
        <v>0</v>
      </c>
      <c r="J106" s="41"/>
      <c r="K106" s="41">
        <v>0</v>
      </c>
      <c r="L106" s="41"/>
    </row>
    <row r="107" spans="2:12" x14ac:dyDescent="0.2">
      <c r="H107" s="42"/>
      <c r="I107" s="42"/>
      <c r="J107" s="42"/>
      <c r="K107" s="42"/>
      <c r="L107" s="42"/>
    </row>
    <row r="108" spans="2:12" x14ac:dyDescent="0.2">
      <c r="H108" s="42"/>
      <c r="I108" s="42"/>
      <c r="J108" s="42"/>
      <c r="K108" s="42"/>
      <c r="L108" s="42"/>
    </row>
    <row r="109" spans="2:12" x14ac:dyDescent="0.2">
      <c r="H109" s="42"/>
      <c r="I109" s="42"/>
      <c r="J109" s="42"/>
      <c r="K109" s="42"/>
      <c r="L109" s="42"/>
    </row>
  </sheetData>
  <mergeCells count="9">
    <mergeCell ref="B76:F76"/>
    <mergeCell ref="L78:P78"/>
    <mergeCell ref="B99:F99"/>
    <mergeCell ref="C5:F5"/>
    <mergeCell ref="G5:J5"/>
    <mergeCell ref="K5:N5"/>
    <mergeCell ref="B5:B6"/>
    <mergeCell ref="B54:F54"/>
    <mergeCell ref="B55:F5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18</vt:i4>
      </vt:variant>
    </vt:vector>
  </HeadingPairs>
  <TitlesOfParts>
    <vt:vector size="18" baseType="lpstr">
      <vt:lpstr>0</vt:lpstr>
      <vt:lpstr>Cuadro_3_1_1_a</vt:lpstr>
      <vt:lpstr>Cuadro_3_1_1_b</vt:lpstr>
      <vt:lpstr>Cuadro 3.1.1.c.</vt:lpstr>
      <vt:lpstr>Cuadro 3.1.2</vt:lpstr>
      <vt:lpstr>Cuadro 3.1.3</vt:lpstr>
      <vt:lpstr>Cuadro 3.1.4</vt:lpstr>
      <vt:lpstr>Cuadro 3.1.5 y G 3.1.1</vt:lpstr>
      <vt:lpstr>Cuadro 3.1.6 y Gr 3.1.2 a 3.1.4</vt:lpstr>
      <vt:lpstr>C 3.1.7  G 3.1.5</vt:lpstr>
      <vt:lpstr>C 3.1.8 y G 3.1.6</vt:lpstr>
      <vt:lpstr>C 3.1.9 y G 3.1.7</vt:lpstr>
      <vt:lpstr>Cuadro 3.1.10</vt:lpstr>
      <vt:lpstr>Cuadro 3.1.11</vt:lpstr>
      <vt:lpstr>Cuadro 3.1.12</vt:lpstr>
      <vt:lpstr>Cuadro 3.1.13</vt:lpstr>
      <vt:lpstr>Cuadro 3.1.14</vt:lpstr>
      <vt:lpstr>Hoja1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spu456hd</dc:creator>
  <cp:lastModifiedBy>Marisol Acosta</cp:lastModifiedBy>
  <dcterms:created xsi:type="dcterms:W3CDTF">2017-12-15T20:21:26Z</dcterms:created>
  <dcterms:modified xsi:type="dcterms:W3CDTF">2019-02-04T15:16:58Z</dcterms:modified>
</cp:coreProperties>
</file>